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ЕТОДИЧЕСКАЯ СЛУЖБА\Олимпиады\Олимпиады 2018\Муниципальный этап\Результаты МЭ 2018\"/>
    </mc:Choice>
  </mc:AlternateContent>
  <bookViews>
    <workbookView xWindow="0" yWindow="0" windowWidth="20490" windowHeight="7755" activeTab="2"/>
  </bookViews>
  <sheets>
    <sheet name="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класс'!$A$3:$F$9</definedName>
    <definedName name="_xlnm._FilterDatabase" localSheetId="0" hidden="1">'8 класс'!$A$3:$F$15</definedName>
    <definedName name="_xlnm._FilterDatabase" localSheetId="1" hidden="1">'9 класс'!$A$3:$F$13</definedName>
  </definedNames>
  <calcPr calcId="162913"/>
</workbook>
</file>

<file path=xl/calcChain.xml><?xml version="1.0" encoding="utf-8"?>
<calcChain xmlns="http://schemas.openxmlformats.org/spreadsheetml/2006/main">
  <c r="I6" i="3" l="1"/>
  <c r="I19" i="3"/>
  <c r="I17" i="3"/>
  <c r="I15" i="3"/>
  <c r="I10" i="3"/>
  <c r="I4" i="3"/>
  <c r="I11" i="3"/>
  <c r="I5" i="3"/>
  <c r="I7" i="3"/>
  <c r="I12" i="3"/>
  <c r="I13" i="3"/>
  <c r="I16" i="3"/>
  <c r="I14" i="3"/>
  <c r="I20" i="3"/>
  <c r="I9" i="3"/>
  <c r="I8" i="3"/>
  <c r="I18" i="3"/>
  <c r="I10" i="2" l="1"/>
  <c r="I14" i="2"/>
  <c r="I13" i="2"/>
  <c r="I16" i="2"/>
  <c r="I7" i="2"/>
  <c r="I9" i="2"/>
  <c r="I11" i="2"/>
  <c r="I4" i="2"/>
  <c r="I8" i="2"/>
  <c r="I12" i="2"/>
  <c r="I15" i="2"/>
  <c r="I5" i="2"/>
  <c r="I6" i="2"/>
</calcChain>
</file>

<file path=xl/sharedStrings.xml><?xml version="1.0" encoding="utf-8"?>
<sst xmlns="http://schemas.openxmlformats.org/spreadsheetml/2006/main" count="341" uniqueCount="175">
  <si>
    <t>Фамилия</t>
  </si>
  <si>
    <t>Имя</t>
  </si>
  <si>
    <t>Отчество</t>
  </si>
  <si>
    <t>Краткое назв. ОО</t>
  </si>
  <si>
    <t>Класс</t>
  </si>
  <si>
    <t>8а</t>
  </si>
  <si>
    <t>МОУ «Таукаевская ООШ»</t>
  </si>
  <si>
    <t>8</t>
  </si>
  <si>
    <t>Дмитрий</t>
  </si>
  <si>
    <t>Максимович</t>
  </si>
  <si>
    <t>МОУ «Миасская СОШ №1»</t>
  </si>
  <si>
    <t>8б</t>
  </si>
  <si>
    <t>Владислав</t>
  </si>
  <si>
    <t>МОУ «Донгузловская СОШ»</t>
  </si>
  <si>
    <t>Александрович</t>
  </si>
  <si>
    <t>МОУ «Миасская СОШ №2»</t>
  </si>
  <si>
    <t>8Б</t>
  </si>
  <si>
    <t>Валерия</t>
  </si>
  <si>
    <t>МОУ «Петровская СОШ»</t>
  </si>
  <si>
    <t>Анастасия</t>
  </si>
  <si>
    <t>Дмитриевна</t>
  </si>
  <si>
    <t>МОУ «Козыревская СОШ»</t>
  </si>
  <si>
    <t>Анна</t>
  </si>
  <si>
    <t>Андреевна</t>
  </si>
  <si>
    <t>Асватова</t>
  </si>
  <si>
    <t>Виктория</t>
  </si>
  <si>
    <t>Рамилевна</t>
  </si>
  <si>
    <t>МОУ «Шумовская СОШ»</t>
  </si>
  <si>
    <t>МОУ «Дубровская СОШ»</t>
  </si>
  <si>
    <t>Александра</t>
  </si>
  <si>
    <t>Александр</t>
  </si>
  <si>
    <t>Владимирович</t>
  </si>
  <si>
    <t>Александровна</t>
  </si>
  <si>
    <t>МОУ «Канашевская СОШ»</t>
  </si>
  <si>
    <t>МОУ «Лазурненская СОШ»</t>
  </si>
  <si>
    <t>Сергей</t>
  </si>
  <si>
    <t>Бекленищев</t>
  </si>
  <si>
    <t>Андрей</t>
  </si>
  <si>
    <t>Васильевич</t>
  </si>
  <si>
    <t>МОУ «Русскотеченская СОШ»</t>
  </si>
  <si>
    <t>Арина</t>
  </si>
  <si>
    <t>Алексеевич</t>
  </si>
  <si>
    <t>Важенин</t>
  </si>
  <si>
    <t>Андреевич</t>
  </si>
  <si>
    <t>Екатерина</t>
  </si>
  <si>
    <t>Владимировна</t>
  </si>
  <si>
    <t>Николаевич</t>
  </si>
  <si>
    <t>Татьяна</t>
  </si>
  <si>
    <t>МОУ «Сычевская ООШ»</t>
  </si>
  <si>
    <t>Исмаилова</t>
  </si>
  <si>
    <t>Гимат</t>
  </si>
  <si>
    <t>Аташ кызы</t>
  </si>
  <si>
    <t>Наталья</t>
  </si>
  <si>
    <t>Егор</t>
  </si>
  <si>
    <t>Миндеев</t>
  </si>
  <si>
    <t>Равиль</t>
  </si>
  <si>
    <t>Рустамович</t>
  </si>
  <si>
    <t>Анатольевна</t>
  </si>
  <si>
    <t>Никитин</t>
  </si>
  <si>
    <t>Субботина</t>
  </si>
  <si>
    <t>Тятьков</t>
  </si>
  <si>
    <t>Усачёва</t>
  </si>
  <si>
    <t>Усов</t>
  </si>
  <si>
    <t>Чигорин</t>
  </si>
  <si>
    <t>Шиловская</t>
  </si>
  <si>
    <t>Шифр</t>
  </si>
  <si>
    <t>Количество баллов</t>
  </si>
  <si>
    <t>Рейтинг</t>
  </si>
  <si>
    <t>Статус</t>
  </si>
  <si>
    <t>ОБЖ 8</t>
  </si>
  <si>
    <t>ОБЖ 9</t>
  </si>
  <si>
    <t>Щелконогов</t>
  </si>
  <si>
    <t>Виктор</t>
  </si>
  <si>
    <t>Дмитриевич</t>
  </si>
  <si>
    <t>9б</t>
  </si>
  <si>
    <t>9а</t>
  </si>
  <si>
    <t>Беспалова</t>
  </si>
  <si>
    <t>9</t>
  </si>
  <si>
    <t>Пашнин</t>
  </si>
  <si>
    <t>Жилкина</t>
  </si>
  <si>
    <t>Литвинова</t>
  </si>
  <si>
    <t>Пупышев</t>
  </si>
  <si>
    <t>Семён</t>
  </si>
  <si>
    <t>Скрябина</t>
  </si>
  <si>
    <t>Ангелина</t>
  </si>
  <si>
    <t>9г</t>
  </si>
  <si>
    <t>Юрьевна</t>
  </si>
  <si>
    <t>Ильиных</t>
  </si>
  <si>
    <t>Кашкаров</t>
  </si>
  <si>
    <t>Игорь</t>
  </si>
  <si>
    <t>Плотников</t>
  </si>
  <si>
    <t>Егорович</t>
  </si>
  <si>
    <t>МОУ «Устьянцевская ООШ»</t>
  </si>
  <si>
    <t>Хасанов</t>
  </si>
  <si>
    <t>Эрик</t>
  </si>
  <si>
    <t>Наилевич</t>
  </si>
  <si>
    <t>Головизин</t>
  </si>
  <si>
    <t>Ярослав</t>
  </si>
  <si>
    <t>Вячеславович</t>
  </si>
  <si>
    <t>Попок</t>
  </si>
  <si>
    <t>Юркина</t>
  </si>
  <si>
    <t>Софья</t>
  </si>
  <si>
    <t>10</t>
  </si>
  <si>
    <t>Крапивин</t>
  </si>
  <si>
    <t>Денис</t>
  </si>
  <si>
    <t>Мельников</t>
  </si>
  <si>
    <t>Артем</t>
  </si>
  <si>
    <t>Долинин</t>
  </si>
  <si>
    <t>Виталий</t>
  </si>
  <si>
    <t>Эдуардович</t>
  </si>
  <si>
    <t>10А</t>
  </si>
  <si>
    <t>Жолобов</t>
  </si>
  <si>
    <t>Михаил</t>
  </si>
  <si>
    <t>Садыкова</t>
  </si>
  <si>
    <t>Алия</t>
  </si>
  <si>
    <t>Фанилевна</t>
  </si>
  <si>
    <t>10а</t>
  </si>
  <si>
    <t>Вячеслав</t>
  </si>
  <si>
    <t>Садреев</t>
  </si>
  <si>
    <t>Руслан</t>
  </si>
  <si>
    <t>Азатович</t>
  </si>
  <si>
    <t>11А</t>
  </si>
  <si>
    <t>Каримова</t>
  </si>
  <si>
    <t>Таисия</t>
  </si>
  <si>
    <t>Абдыманаповна</t>
  </si>
  <si>
    <t>Гагарина</t>
  </si>
  <si>
    <t>Теличкин</t>
  </si>
  <si>
    <t>Пвлович</t>
  </si>
  <si>
    <t>Вейс</t>
  </si>
  <si>
    <t>Васильевна</t>
  </si>
  <si>
    <t>11б</t>
  </si>
  <si>
    <t>Галимова</t>
  </si>
  <si>
    <t>Элина</t>
  </si>
  <si>
    <t>Герфановна</t>
  </si>
  <si>
    <t>Леготин</t>
  </si>
  <si>
    <t>11</t>
  </si>
  <si>
    <t>Пингин</t>
  </si>
  <si>
    <t>Кукушкина</t>
  </si>
  <si>
    <t>Вера</t>
  </si>
  <si>
    <t>Ильинична</t>
  </si>
  <si>
    <t>Конопля</t>
  </si>
  <si>
    <t>Аркадий</t>
  </si>
  <si>
    <t>Игоревич</t>
  </si>
  <si>
    <t>Лавшербанов</t>
  </si>
  <si>
    <t>Радион</t>
  </si>
  <si>
    <t>Раилевич</t>
  </si>
  <si>
    <t>10б</t>
  </si>
  <si>
    <t>МЭ ВсОШ 2018</t>
  </si>
  <si>
    <t>Теория</t>
  </si>
  <si>
    <t>Практика</t>
  </si>
  <si>
    <t>Ф.И.О. учителя</t>
  </si>
  <si>
    <t>Шакаева Зиля Сарваровна</t>
  </si>
  <si>
    <t>Ивлева Лариса Ивановна</t>
  </si>
  <si>
    <t>Герасиков Дмитрий Дмитриевич</t>
  </si>
  <si>
    <t>Уксусов Александр Сергеевич</t>
  </si>
  <si>
    <t>Жигалов Андрей Васильевич</t>
  </si>
  <si>
    <t>Кашкаров Леонид Александрович</t>
  </si>
  <si>
    <t>Хамзин Эльдар Рамзисович</t>
  </si>
  <si>
    <t>Шац Александр Рудольфович</t>
  </si>
  <si>
    <t>Мусагалиева Рамзия Юмабаевна</t>
  </si>
  <si>
    <t>Кропотова Ольга Владимировна</t>
  </si>
  <si>
    <t>Никитин Александр Леонидович</t>
  </si>
  <si>
    <t>Сафронов Владимир Николаевич</t>
  </si>
  <si>
    <t>Березкин Николай Вадимович</t>
  </si>
  <si>
    <t>Максимальный балл - 100</t>
  </si>
  <si>
    <t>Максимальный балл - 200</t>
  </si>
  <si>
    <t>12-13</t>
  </si>
  <si>
    <t>4-5</t>
  </si>
  <si>
    <t>6-7</t>
  </si>
  <si>
    <t>8-10</t>
  </si>
  <si>
    <t>8-9</t>
  </si>
  <si>
    <t>ОБЖ 10-11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</si>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</sst>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 applyAlignment="1">
      <alignment horizontal="left" inden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wrapText="1" inden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wrapText="1"/>
    </xf>
    <xf numFmtId="0" fontId="22" fillId="0" borderId="0" xfId="0" applyNumberFormat="1" applyFont="1" applyAlignment="1">
      <alignment horizontal="left" indent="1"/>
    </xf>
    <xf numFmtId="0" fontId="19" fillId="0" borderId="0" xfId="0" applyNumberFormat="1" applyFont="1" applyAlignment="1">
      <alignment horizontal="left" indent="1"/>
    </xf>
    <xf numFmtId="0" fontId="18" fillId="0" borderId="0" xfId="0" applyNumberFormat="1" applyFont="1" applyAlignment="1">
      <alignment horizontal="left" inden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wrapText="1"/>
    </xf>
    <xf numFmtId="0" fontId="23" fillId="0" borderId="11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left" indent="1"/>
    </xf>
    <xf numFmtId="0" fontId="24" fillId="0" borderId="0" xfId="0" applyNumberFormat="1" applyFont="1" applyAlignment="1">
      <alignment horizontal="center"/>
    </xf>
    <xf numFmtId="49" fontId="21" fillId="0" borderId="12" xfId="0" applyNumberFormat="1" applyFont="1" applyBorder="1" applyAlignment="1">
      <alignment horizontal="left" wrapText="1" indent="1"/>
    </xf>
    <xf numFmtId="0" fontId="21" fillId="0" borderId="11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left" wrapText="1" indent="1"/>
    </xf>
    <xf numFmtId="0" fontId="21" fillId="0" borderId="14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left" wrapText="1" indent="1"/>
    </xf>
    <xf numFmtId="49" fontId="21" fillId="0" borderId="15" xfId="0" applyNumberFormat="1" applyFont="1" applyBorder="1" applyAlignment="1">
      <alignment horizontal="left" wrapText="1" inden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B3" sqref="B3"/>
    </sheetView>
  </sheetViews>
  <sheetFormatPr defaultRowHeight="14.25" x14ac:dyDescent="0.2"/>
  <cols>
    <col min="1" max="1" width="8.85546875" style="8" customWidth="1"/>
    <col min="2" max="2" width="16.28515625" style="1" bestFit="1" customWidth="1"/>
    <col min="3" max="3" width="12.5703125" style="1" bestFit="1" customWidth="1"/>
    <col min="4" max="4" width="18.5703125" style="1" bestFit="1" customWidth="1"/>
    <col min="5" max="5" width="29.85546875" style="1" bestFit="1" customWidth="1"/>
    <col min="6" max="6" width="6.42578125" style="1" customWidth="1"/>
    <col min="7" max="7" width="15.5703125" style="13" bestFit="1" customWidth="1"/>
    <col min="8" max="8" width="10" style="13" customWidth="1"/>
    <col min="9" max="9" width="19.7109375" style="13" customWidth="1"/>
    <col min="10" max="10" width="37.140625" style="1" customWidth="1"/>
    <col min="11" max="16384" width="9.140625" style="1"/>
  </cols>
  <sheetData>
    <row r="1" spans="1:10" s="15" customFormat="1" ht="12.75" x14ac:dyDescent="0.2">
      <c r="B1" s="15" t="s">
        <v>147</v>
      </c>
      <c r="D1" s="15" t="s">
        <v>69</v>
      </c>
      <c r="F1" s="15" t="s">
        <v>164</v>
      </c>
      <c r="G1" s="16"/>
      <c r="H1" s="16"/>
    </row>
    <row r="3" spans="1:10" ht="25.5" x14ac:dyDescent="0.2">
      <c r="A3" s="4" t="s">
        <v>65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10" t="s">
        <v>66</v>
      </c>
      <c r="H3" s="9" t="s">
        <v>67</v>
      </c>
      <c r="I3" s="9" t="s">
        <v>68</v>
      </c>
      <c r="J3" s="9" t="s">
        <v>150</v>
      </c>
    </row>
    <row r="4" spans="1:10" x14ac:dyDescent="0.2">
      <c r="A4" s="5">
        <v>3</v>
      </c>
      <c r="B4" s="3" t="s">
        <v>49</v>
      </c>
      <c r="C4" s="3" t="s">
        <v>50</v>
      </c>
      <c r="D4" s="3" t="s">
        <v>51</v>
      </c>
      <c r="E4" s="3" t="s">
        <v>48</v>
      </c>
      <c r="F4" s="3" t="s">
        <v>7</v>
      </c>
      <c r="G4" s="11">
        <v>66</v>
      </c>
      <c r="H4" s="14">
        <v>1</v>
      </c>
      <c r="I4" s="12" t="s">
        <v>172</v>
      </c>
      <c r="J4" s="3" t="s">
        <v>152</v>
      </c>
    </row>
    <row r="5" spans="1:10" x14ac:dyDescent="0.2">
      <c r="A5" s="5">
        <v>4</v>
      </c>
      <c r="B5" s="3" t="s">
        <v>59</v>
      </c>
      <c r="C5" s="3" t="s">
        <v>44</v>
      </c>
      <c r="D5" s="3" t="s">
        <v>23</v>
      </c>
      <c r="E5" s="3" t="s">
        <v>10</v>
      </c>
      <c r="F5" s="3" t="s">
        <v>5</v>
      </c>
      <c r="G5" s="11">
        <v>54</v>
      </c>
      <c r="H5" s="14">
        <v>2</v>
      </c>
      <c r="I5" s="12" t="s">
        <v>173</v>
      </c>
      <c r="J5" s="3"/>
    </row>
    <row r="6" spans="1:10" x14ac:dyDescent="0.2">
      <c r="A6" s="5">
        <v>11</v>
      </c>
      <c r="B6" s="3" t="s">
        <v>63</v>
      </c>
      <c r="C6" s="3" t="s">
        <v>12</v>
      </c>
      <c r="D6" s="3" t="s">
        <v>41</v>
      </c>
      <c r="E6" s="3" t="s">
        <v>15</v>
      </c>
      <c r="F6" s="3" t="s">
        <v>16</v>
      </c>
      <c r="G6" s="11">
        <v>45</v>
      </c>
      <c r="H6" s="14">
        <v>3</v>
      </c>
      <c r="I6" s="12" t="s">
        <v>173</v>
      </c>
      <c r="J6" s="3" t="s">
        <v>154</v>
      </c>
    </row>
    <row r="7" spans="1:10" x14ac:dyDescent="0.2">
      <c r="A7" s="5">
        <v>2</v>
      </c>
      <c r="B7" s="3" t="s">
        <v>54</v>
      </c>
      <c r="C7" s="3" t="s">
        <v>55</v>
      </c>
      <c r="D7" s="3" t="s">
        <v>56</v>
      </c>
      <c r="E7" s="3" t="s">
        <v>6</v>
      </c>
      <c r="F7" s="3" t="s">
        <v>7</v>
      </c>
      <c r="G7" s="11">
        <v>33</v>
      </c>
      <c r="H7" s="14" t="s">
        <v>167</v>
      </c>
      <c r="I7" s="12" t="s">
        <v>174</v>
      </c>
      <c r="J7" s="3" t="s">
        <v>151</v>
      </c>
    </row>
    <row r="8" spans="1:10" x14ac:dyDescent="0.2">
      <c r="A8" s="5">
        <v>7</v>
      </c>
      <c r="B8" s="3" t="s">
        <v>62</v>
      </c>
      <c r="C8" s="3" t="s">
        <v>30</v>
      </c>
      <c r="D8" s="3" t="s">
        <v>31</v>
      </c>
      <c r="E8" s="3" t="s">
        <v>18</v>
      </c>
      <c r="F8" s="3" t="s">
        <v>11</v>
      </c>
      <c r="G8" s="11">
        <v>33</v>
      </c>
      <c r="H8" s="14" t="s">
        <v>167</v>
      </c>
      <c r="I8" s="12" t="s">
        <v>174</v>
      </c>
      <c r="J8" s="3" t="s">
        <v>153</v>
      </c>
    </row>
    <row r="9" spans="1:10" x14ac:dyDescent="0.2">
      <c r="A9" s="5">
        <v>5</v>
      </c>
      <c r="B9" s="3" t="s">
        <v>42</v>
      </c>
      <c r="C9" s="3" t="s">
        <v>35</v>
      </c>
      <c r="D9" s="3" t="s">
        <v>43</v>
      </c>
      <c r="E9" s="3" t="s">
        <v>18</v>
      </c>
      <c r="F9" s="3" t="s">
        <v>11</v>
      </c>
      <c r="G9" s="11">
        <v>31</v>
      </c>
      <c r="H9" s="14" t="s">
        <v>168</v>
      </c>
      <c r="I9" s="12" t="s">
        <v>174</v>
      </c>
      <c r="J9" s="3"/>
    </row>
    <row r="10" spans="1:10" x14ac:dyDescent="0.2">
      <c r="A10" s="5">
        <v>1</v>
      </c>
      <c r="B10" s="3" t="s">
        <v>61</v>
      </c>
      <c r="C10" s="3" t="s">
        <v>40</v>
      </c>
      <c r="D10" s="3" t="s">
        <v>32</v>
      </c>
      <c r="E10" s="3" t="s">
        <v>10</v>
      </c>
      <c r="F10" s="3" t="s">
        <v>11</v>
      </c>
      <c r="G10" s="11">
        <v>31</v>
      </c>
      <c r="H10" s="14" t="s">
        <v>168</v>
      </c>
      <c r="I10" s="12" t="s">
        <v>174</v>
      </c>
      <c r="J10" s="3"/>
    </row>
    <row r="11" spans="1:10" x14ac:dyDescent="0.2">
      <c r="A11" s="5">
        <v>10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7</v>
      </c>
      <c r="G11" s="11">
        <v>30</v>
      </c>
      <c r="H11" s="14" t="s">
        <v>169</v>
      </c>
      <c r="I11" s="12" t="s">
        <v>174</v>
      </c>
      <c r="J11" s="3" t="s">
        <v>155</v>
      </c>
    </row>
    <row r="12" spans="1:10" x14ac:dyDescent="0.2">
      <c r="A12" s="5">
        <v>8</v>
      </c>
      <c r="B12" s="3" t="s">
        <v>60</v>
      </c>
      <c r="C12" s="3" t="s">
        <v>53</v>
      </c>
      <c r="D12" s="3" t="s">
        <v>43</v>
      </c>
      <c r="E12" s="3" t="s">
        <v>15</v>
      </c>
      <c r="F12" s="3" t="s">
        <v>16</v>
      </c>
      <c r="G12" s="11">
        <v>30</v>
      </c>
      <c r="H12" s="14" t="s">
        <v>169</v>
      </c>
      <c r="I12" s="12" t="s">
        <v>174</v>
      </c>
      <c r="J12" s="3" t="s">
        <v>154</v>
      </c>
    </row>
    <row r="13" spans="1:10" x14ac:dyDescent="0.2">
      <c r="A13" s="5">
        <v>6</v>
      </c>
      <c r="B13" s="3" t="s">
        <v>64</v>
      </c>
      <c r="C13" s="3" t="s">
        <v>29</v>
      </c>
      <c r="D13" s="3" t="s">
        <v>57</v>
      </c>
      <c r="E13" s="3" t="s">
        <v>18</v>
      </c>
      <c r="F13" s="3" t="s">
        <v>11</v>
      </c>
      <c r="G13" s="11">
        <v>30</v>
      </c>
      <c r="H13" s="14" t="s">
        <v>169</v>
      </c>
      <c r="I13" s="12" t="s">
        <v>174</v>
      </c>
      <c r="J13" s="3" t="s">
        <v>153</v>
      </c>
    </row>
    <row r="14" spans="1:10" x14ac:dyDescent="0.2">
      <c r="A14" s="5">
        <v>12</v>
      </c>
      <c r="B14" s="3" t="s">
        <v>24</v>
      </c>
      <c r="C14" s="3" t="s">
        <v>25</v>
      </c>
      <c r="D14" s="3" t="s">
        <v>26</v>
      </c>
      <c r="E14" s="3" t="s">
        <v>27</v>
      </c>
      <c r="F14" s="3" t="s">
        <v>7</v>
      </c>
      <c r="G14" s="11">
        <v>28</v>
      </c>
      <c r="H14" s="14">
        <v>11</v>
      </c>
      <c r="I14" s="12" t="s">
        <v>174</v>
      </c>
      <c r="J14" s="3" t="s">
        <v>156</v>
      </c>
    </row>
    <row r="15" spans="1:10" x14ac:dyDescent="0.2">
      <c r="A15" s="5">
        <v>9</v>
      </c>
      <c r="B15" s="3" t="s">
        <v>58</v>
      </c>
      <c r="C15" s="3" t="s">
        <v>30</v>
      </c>
      <c r="D15" s="3" t="s">
        <v>9</v>
      </c>
      <c r="E15" s="3" t="s">
        <v>34</v>
      </c>
      <c r="F15" s="3" t="s">
        <v>11</v>
      </c>
      <c r="G15" s="11">
        <v>25</v>
      </c>
      <c r="H15" s="14">
        <v>12</v>
      </c>
      <c r="I15" s="12" t="s">
        <v>174</v>
      </c>
      <c r="J15" s="3"/>
    </row>
    <row r="16" spans="1:10" x14ac:dyDescent="0.2">
      <c r="A16" s="6"/>
    </row>
    <row r="17" spans="1:1" x14ac:dyDescent="0.2">
      <c r="A17" s="7"/>
    </row>
  </sheetData>
  <sortState ref="A4:J15">
    <sortCondition descending="1" ref="G4"/>
  </sortState>
  <pageMargins left="0.75" right="0.75" top="1" bottom="1" header="0.5" footer="0.5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workbookViewId="0">
      <selection activeCell="B3" sqref="B3"/>
    </sheetView>
  </sheetViews>
  <sheetFormatPr defaultRowHeight="14.25" x14ac:dyDescent="0.2"/>
  <cols>
    <col min="1" max="1" width="9.85546875" style="8" customWidth="1"/>
    <col min="2" max="2" width="16.28515625" style="1" bestFit="1" customWidth="1"/>
    <col min="3" max="3" width="12.7109375" style="1" bestFit="1" customWidth="1"/>
    <col min="4" max="4" width="16.140625" style="1" bestFit="1" customWidth="1"/>
    <col min="5" max="5" width="29.85546875" style="1" bestFit="1" customWidth="1"/>
    <col min="6" max="6" width="6.42578125" style="1" customWidth="1"/>
    <col min="7" max="8" width="11.7109375" style="24" customWidth="1"/>
    <col min="9" max="9" width="15.5703125" style="13" bestFit="1" customWidth="1"/>
    <col min="10" max="10" width="12.42578125" style="13" customWidth="1"/>
    <col min="11" max="11" width="21.7109375" style="13" customWidth="1"/>
    <col min="12" max="12" width="37.140625" style="1" customWidth="1"/>
    <col min="13" max="16384" width="9.140625" style="1"/>
  </cols>
  <sheetData>
    <row r="1" spans="1:12" s="15" customFormat="1" ht="12.75" x14ac:dyDescent="0.2">
      <c r="B1" s="15" t="s">
        <v>147</v>
      </c>
      <c r="D1" s="15" t="s">
        <v>70</v>
      </c>
      <c r="F1" s="15" t="s">
        <v>165</v>
      </c>
      <c r="G1" s="23"/>
      <c r="H1" s="23"/>
      <c r="I1" s="16"/>
      <c r="J1" s="16"/>
    </row>
    <row r="3" spans="1:12" ht="25.5" x14ac:dyDescent="0.2">
      <c r="A3" s="4" t="s">
        <v>65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148</v>
      </c>
      <c r="H3" s="2" t="s">
        <v>149</v>
      </c>
      <c r="I3" s="4" t="s">
        <v>66</v>
      </c>
      <c r="J3" s="9" t="s">
        <v>67</v>
      </c>
      <c r="K3" s="9" t="s">
        <v>68</v>
      </c>
      <c r="L3" s="9" t="s">
        <v>150</v>
      </c>
    </row>
    <row r="4" spans="1:12" x14ac:dyDescent="0.2">
      <c r="A4" s="5">
        <v>9</v>
      </c>
      <c r="B4" s="3" t="s">
        <v>136</v>
      </c>
      <c r="C4" s="3" t="s">
        <v>108</v>
      </c>
      <c r="D4" s="3" t="s">
        <v>41</v>
      </c>
      <c r="E4" s="3" t="s">
        <v>18</v>
      </c>
      <c r="F4" s="3" t="s">
        <v>75</v>
      </c>
      <c r="G4" s="11">
        <v>53</v>
      </c>
      <c r="H4" s="11">
        <v>93</v>
      </c>
      <c r="I4" s="11">
        <f t="shared" ref="I4:I16" si="0">SUM(G4:H4)</f>
        <v>146</v>
      </c>
      <c r="J4" s="14">
        <v>1</v>
      </c>
      <c r="K4" s="12" t="s">
        <v>172</v>
      </c>
      <c r="L4" s="3" t="s">
        <v>153</v>
      </c>
    </row>
    <row r="5" spans="1:12" x14ac:dyDescent="0.2">
      <c r="A5" s="5">
        <v>13</v>
      </c>
      <c r="B5" s="3" t="s">
        <v>88</v>
      </c>
      <c r="C5" s="3" t="s">
        <v>89</v>
      </c>
      <c r="D5" s="3" t="s">
        <v>41</v>
      </c>
      <c r="E5" s="3" t="s">
        <v>27</v>
      </c>
      <c r="F5" s="3" t="s">
        <v>77</v>
      </c>
      <c r="G5" s="11">
        <v>59</v>
      </c>
      <c r="H5" s="11">
        <v>81</v>
      </c>
      <c r="I5" s="11">
        <f t="shared" si="0"/>
        <v>140</v>
      </c>
      <c r="J5" s="14">
        <v>2</v>
      </c>
      <c r="K5" s="12" t="s">
        <v>173</v>
      </c>
      <c r="L5" s="3" t="s">
        <v>156</v>
      </c>
    </row>
    <row r="6" spans="1:12" x14ac:dyDescent="0.2">
      <c r="A6" s="5">
        <v>1</v>
      </c>
      <c r="B6" s="3" t="s">
        <v>79</v>
      </c>
      <c r="C6" s="3" t="s">
        <v>17</v>
      </c>
      <c r="D6" s="3" t="s">
        <v>45</v>
      </c>
      <c r="E6" s="3" t="s">
        <v>13</v>
      </c>
      <c r="F6" s="3" t="s">
        <v>77</v>
      </c>
      <c r="G6" s="11">
        <v>34</v>
      </c>
      <c r="H6" s="11">
        <v>90</v>
      </c>
      <c r="I6" s="11">
        <f t="shared" si="0"/>
        <v>124</v>
      </c>
      <c r="J6" s="14">
        <v>3</v>
      </c>
      <c r="K6" s="12" t="s">
        <v>173</v>
      </c>
      <c r="L6" s="3" t="s">
        <v>157</v>
      </c>
    </row>
    <row r="7" spans="1:12" x14ac:dyDescent="0.2">
      <c r="A7" s="5">
        <v>6</v>
      </c>
      <c r="B7" s="3" t="s">
        <v>96</v>
      </c>
      <c r="C7" s="3" t="s">
        <v>97</v>
      </c>
      <c r="D7" s="3" t="s">
        <v>98</v>
      </c>
      <c r="E7" s="3" t="s">
        <v>21</v>
      </c>
      <c r="F7" s="3" t="s">
        <v>77</v>
      </c>
      <c r="G7" s="11">
        <v>50</v>
      </c>
      <c r="H7" s="11">
        <v>72</v>
      </c>
      <c r="I7" s="11">
        <f t="shared" si="0"/>
        <v>122</v>
      </c>
      <c r="J7" s="14">
        <v>4</v>
      </c>
      <c r="K7" s="12" t="s">
        <v>174</v>
      </c>
      <c r="L7" s="3" t="s">
        <v>160</v>
      </c>
    </row>
    <row r="8" spans="1:12" x14ac:dyDescent="0.2">
      <c r="A8" s="5">
        <v>10</v>
      </c>
      <c r="B8" s="3" t="s">
        <v>71</v>
      </c>
      <c r="C8" s="3" t="s">
        <v>72</v>
      </c>
      <c r="D8" s="3" t="s">
        <v>73</v>
      </c>
      <c r="E8" s="3" t="s">
        <v>18</v>
      </c>
      <c r="F8" s="3" t="s">
        <v>74</v>
      </c>
      <c r="G8" s="11">
        <v>29</v>
      </c>
      <c r="H8" s="11">
        <v>92</v>
      </c>
      <c r="I8" s="11">
        <f t="shared" si="0"/>
        <v>121</v>
      </c>
      <c r="J8" s="14">
        <v>5</v>
      </c>
      <c r="K8" s="12" t="s">
        <v>174</v>
      </c>
      <c r="L8" s="3" t="s">
        <v>153</v>
      </c>
    </row>
    <row r="9" spans="1:12" x14ac:dyDescent="0.2">
      <c r="A9" s="5">
        <v>7</v>
      </c>
      <c r="B9" s="3" t="s">
        <v>78</v>
      </c>
      <c r="C9" s="3" t="s">
        <v>30</v>
      </c>
      <c r="D9" s="3" t="s">
        <v>31</v>
      </c>
      <c r="E9" s="3" t="s">
        <v>34</v>
      </c>
      <c r="F9" s="3" t="s">
        <v>74</v>
      </c>
      <c r="G9" s="11">
        <v>44</v>
      </c>
      <c r="H9" s="11">
        <v>73</v>
      </c>
      <c r="I9" s="11">
        <f t="shared" si="0"/>
        <v>117</v>
      </c>
      <c r="J9" s="14">
        <v>6</v>
      </c>
      <c r="K9" s="12" t="s">
        <v>174</v>
      </c>
      <c r="L9" s="3" t="s">
        <v>161</v>
      </c>
    </row>
    <row r="10" spans="1:12" x14ac:dyDescent="0.2">
      <c r="A10" s="5">
        <v>2</v>
      </c>
      <c r="B10" s="3" t="s">
        <v>76</v>
      </c>
      <c r="C10" s="3" t="s">
        <v>25</v>
      </c>
      <c r="D10" s="3" t="s">
        <v>32</v>
      </c>
      <c r="E10" s="3" t="s">
        <v>28</v>
      </c>
      <c r="F10" s="3" t="s">
        <v>77</v>
      </c>
      <c r="G10" s="11">
        <v>40</v>
      </c>
      <c r="H10" s="11">
        <v>72</v>
      </c>
      <c r="I10" s="11">
        <f t="shared" si="0"/>
        <v>112</v>
      </c>
      <c r="J10" s="14">
        <v>7</v>
      </c>
      <c r="K10" s="12" t="s">
        <v>174</v>
      </c>
      <c r="L10" s="3" t="s">
        <v>158</v>
      </c>
    </row>
    <row r="11" spans="1:12" x14ac:dyDescent="0.2">
      <c r="A11" s="5">
        <v>8</v>
      </c>
      <c r="B11" s="3" t="s">
        <v>93</v>
      </c>
      <c r="C11" s="3" t="s">
        <v>94</v>
      </c>
      <c r="D11" s="3" t="s">
        <v>95</v>
      </c>
      <c r="E11" s="3" t="s">
        <v>34</v>
      </c>
      <c r="F11" s="3" t="s">
        <v>74</v>
      </c>
      <c r="G11" s="11">
        <v>35</v>
      </c>
      <c r="H11" s="11">
        <v>70</v>
      </c>
      <c r="I11" s="11">
        <f t="shared" si="0"/>
        <v>105</v>
      </c>
      <c r="J11" s="14">
        <v>8</v>
      </c>
      <c r="K11" s="12" t="s">
        <v>174</v>
      </c>
      <c r="L11" s="3" t="s">
        <v>161</v>
      </c>
    </row>
    <row r="12" spans="1:12" x14ac:dyDescent="0.2">
      <c r="A12" s="5">
        <v>11</v>
      </c>
      <c r="B12" s="3" t="s">
        <v>81</v>
      </c>
      <c r="C12" s="3" t="s">
        <v>82</v>
      </c>
      <c r="D12" s="3" t="s">
        <v>46</v>
      </c>
      <c r="E12" s="3" t="s">
        <v>39</v>
      </c>
      <c r="F12" s="3" t="s">
        <v>77</v>
      </c>
      <c r="G12" s="11">
        <v>60</v>
      </c>
      <c r="H12" s="11"/>
      <c r="I12" s="11">
        <f t="shared" si="0"/>
        <v>60</v>
      </c>
      <c r="J12" s="14">
        <v>9</v>
      </c>
      <c r="K12" s="12" t="s">
        <v>174</v>
      </c>
      <c r="L12" s="3"/>
    </row>
    <row r="13" spans="1:12" x14ac:dyDescent="0.2">
      <c r="A13" s="5">
        <v>4</v>
      </c>
      <c r="B13" s="19" t="s">
        <v>80</v>
      </c>
      <c r="C13" s="19" t="s">
        <v>52</v>
      </c>
      <c r="D13" s="19" t="s">
        <v>45</v>
      </c>
      <c r="E13" s="19" t="s">
        <v>33</v>
      </c>
      <c r="F13" s="19" t="s">
        <v>75</v>
      </c>
      <c r="G13" s="20">
        <v>56</v>
      </c>
      <c r="H13" s="20"/>
      <c r="I13" s="11">
        <f t="shared" si="0"/>
        <v>56</v>
      </c>
      <c r="J13" s="14">
        <v>10</v>
      </c>
      <c r="K13" s="12" t="s">
        <v>174</v>
      </c>
      <c r="L13" s="3"/>
    </row>
    <row r="14" spans="1:12" x14ac:dyDescent="0.2">
      <c r="A14" s="5">
        <v>3</v>
      </c>
      <c r="B14" s="21" t="s">
        <v>87</v>
      </c>
      <c r="C14" s="21" t="s">
        <v>22</v>
      </c>
      <c r="D14" s="21" t="s">
        <v>20</v>
      </c>
      <c r="E14" s="21" t="s">
        <v>33</v>
      </c>
      <c r="F14" s="21" t="s">
        <v>85</v>
      </c>
      <c r="G14" s="18">
        <v>32</v>
      </c>
      <c r="H14" s="18"/>
      <c r="I14" s="11">
        <f t="shared" si="0"/>
        <v>32</v>
      </c>
      <c r="J14" s="14">
        <v>11</v>
      </c>
      <c r="K14" s="12" t="s">
        <v>174</v>
      </c>
      <c r="L14" s="3" t="s">
        <v>159</v>
      </c>
    </row>
    <row r="15" spans="1:12" x14ac:dyDescent="0.2">
      <c r="A15" s="5">
        <v>12</v>
      </c>
      <c r="B15" s="21" t="s">
        <v>90</v>
      </c>
      <c r="C15" s="21" t="s">
        <v>12</v>
      </c>
      <c r="D15" s="21" t="s">
        <v>91</v>
      </c>
      <c r="E15" s="21" t="s">
        <v>92</v>
      </c>
      <c r="F15" s="21" t="s">
        <v>77</v>
      </c>
      <c r="G15" s="18">
        <v>29</v>
      </c>
      <c r="H15" s="18"/>
      <c r="I15" s="11">
        <f t="shared" si="0"/>
        <v>29</v>
      </c>
      <c r="J15" s="14" t="s">
        <v>166</v>
      </c>
      <c r="K15" s="12" t="s">
        <v>174</v>
      </c>
      <c r="L15" s="3" t="s">
        <v>162</v>
      </c>
    </row>
    <row r="16" spans="1:12" x14ac:dyDescent="0.2">
      <c r="A16" s="5">
        <v>5</v>
      </c>
      <c r="B16" s="21" t="s">
        <v>83</v>
      </c>
      <c r="C16" s="21" t="s">
        <v>84</v>
      </c>
      <c r="D16" s="21" t="s">
        <v>32</v>
      </c>
      <c r="E16" s="21" t="s">
        <v>33</v>
      </c>
      <c r="F16" s="21" t="s">
        <v>85</v>
      </c>
      <c r="G16" s="18">
        <v>29</v>
      </c>
      <c r="H16" s="18"/>
      <c r="I16" s="11">
        <f t="shared" si="0"/>
        <v>29</v>
      </c>
      <c r="J16" s="14" t="s">
        <v>166</v>
      </c>
      <c r="K16" s="12" t="s">
        <v>174</v>
      </c>
      <c r="L16" s="3"/>
    </row>
  </sheetData>
  <sortState ref="A4:L16">
    <sortCondition descending="1" ref="I4"/>
  </sortState>
  <pageMargins left="0.75" right="0.75" top="1" bottom="1" header="0.5" footer="0.5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tabSelected="1" workbookViewId="0">
      <selection activeCell="B3" sqref="B3"/>
    </sheetView>
  </sheetViews>
  <sheetFormatPr defaultRowHeight="14.25" x14ac:dyDescent="0.2"/>
  <cols>
    <col min="1" max="1" width="10.42578125" style="8" customWidth="1"/>
    <col min="2" max="2" width="16.28515625" style="1" bestFit="1" customWidth="1"/>
    <col min="3" max="3" width="12.7109375" style="1" bestFit="1" customWidth="1"/>
    <col min="4" max="4" width="17.85546875" style="1" customWidth="1"/>
    <col min="5" max="5" width="29.85546875" style="1" bestFit="1" customWidth="1"/>
    <col min="6" max="6" width="6.42578125" style="1" customWidth="1"/>
    <col min="7" max="8" width="12" style="1" customWidth="1"/>
    <col min="9" max="9" width="15.5703125" style="13" bestFit="1" customWidth="1"/>
    <col min="10" max="10" width="10.7109375" style="13" customWidth="1"/>
    <col min="11" max="11" width="23.5703125" style="13" customWidth="1"/>
    <col min="12" max="12" width="37.140625" style="1" customWidth="1"/>
    <col min="13" max="16384" width="9.140625" style="1"/>
  </cols>
  <sheetData>
    <row r="1" spans="1:12" s="15" customFormat="1" ht="12.75" x14ac:dyDescent="0.2">
      <c r="B1" s="15" t="s">
        <v>147</v>
      </c>
      <c r="D1" s="15" t="s">
        <v>171</v>
      </c>
      <c r="F1" s="15" t="s">
        <v>165</v>
      </c>
      <c r="I1" s="16"/>
      <c r="J1" s="16"/>
    </row>
    <row r="3" spans="1:12" ht="25.5" x14ac:dyDescent="0.2">
      <c r="A3" s="4" t="s">
        <v>65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148</v>
      </c>
      <c r="H3" s="2" t="s">
        <v>149</v>
      </c>
      <c r="I3" s="4" t="s">
        <v>66</v>
      </c>
      <c r="J3" s="9" t="s">
        <v>67</v>
      </c>
      <c r="K3" s="9" t="s">
        <v>68</v>
      </c>
      <c r="L3" s="9" t="s">
        <v>150</v>
      </c>
    </row>
    <row r="4" spans="1:12" x14ac:dyDescent="0.2">
      <c r="A4" s="5">
        <v>7</v>
      </c>
      <c r="B4" s="3" t="s">
        <v>140</v>
      </c>
      <c r="C4" s="3" t="s">
        <v>141</v>
      </c>
      <c r="D4" s="3" t="s">
        <v>142</v>
      </c>
      <c r="E4" s="3" t="s">
        <v>18</v>
      </c>
      <c r="F4" s="3" t="s">
        <v>135</v>
      </c>
      <c r="G4" s="11">
        <v>52</v>
      </c>
      <c r="H4" s="11">
        <v>100</v>
      </c>
      <c r="I4" s="11">
        <f t="shared" ref="I4:I20" si="0">SUM(G4:H4)</f>
        <v>152</v>
      </c>
      <c r="J4" s="14">
        <v>1</v>
      </c>
      <c r="K4" s="12" t="s">
        <v>172</v>
      </c>
      <c r="L4" s="21" t="s">
        <v>153</v>
      </c>
    </row>
    <row r="5" spans="1:12" x14ac:dyDescent="0.2">
      <c r="A5" s="5">
        <v>8</v>
      </c>
      <c r="B5" s="3" t="s">
        <v>137</v>
      </c>
      <c r="C5" s="3" t="s">
        <v>138</v>
      </c>
      <c r="D5" s="3" t="s">
        <v>139</v>
      </c>
      <c r="E5" s="3" t="s">
        <v>10</v>
      </c>
      <c r="F5" s="3" t="s">
        <v>146</v>
      </c>
      <c r="G5" s="11">
        <v>41</v>
      </c>
      <c r="H5" s="11">
        <v>100</v>
      </c>
      <c r="I5" s="11">
        <f t="shared" si="0"/>
        <v>141</v>
      </c>
      <c r="J5" s="14">
        <v>2</v>
      </c>
      <c r="K5" s="12" t="s">
        <v>173</v>
      </c>
      <c r="L5" s="21" t="s">
        <v>163</v>
      </c>
    </row>
    <row r="6" spans="1:12" x14ac:dyDescent="0.2">
      <c r="A6" s="5">
        <v>6</v>
      </c>
      <c r="B6" s="3" t="s">
        <v>125</v>
      </c>
      <c r="C6" s="3" t="s">
        <v>47</v>
      </c>
      <c r="D6" s="3" t="s">
        <v>32</v>
      </c>
      <c r="E6" s="3" t="s">
        <v>15</v>
      </c>
      <c r="F6" s="3" t="s">
        <v>121</v>
      </c>
      <c r="G6" s="20">
        <v>38</v>
      </c>
      <c r="H6" s="20">
        <v>100</v>
      </c>
      <c r="I6" s="11">
        <f t="shared" si="0"/>
        <v>138</v>
      </c>
      <c r="J6" s="14">
        <v>3</v>
      </c>
      <c r="K6" s="12" t="s">
        <v>173</v>
      </c>
      <c r="L6" s="21" t="s">
        <v>154</v>
      </c>
    </row>
    <row r="7" spans="1:12" x14ac:dyDescent="0.2">
      <c r="A7" s="5">
        <v>10</v>
      </c>
      <c r="B7" s="3" t="s">
        <v>143</v>
      </c>
      <c r="C7" s="3" t="s">
        <v>144</v>
      </c>
      <c r="D7" s="3" t="s">
        <v>145</v>
      </c>
      <c r="E7" s="3" t="s">
        <v>15</v>
      </c>
      <c r="F7" s="17" t="s">
        <v>121</v>
      </c>
      <c r="G7" s="18">
        <v>35</v>
      </c>
      <c r="H7" s="18">
        <v>100</v>
      </c>
      <c r="I7" s="11">
        <f t="shared" si="0"/>
        <v>135</v>
      </c>
      <c r="J7" s="14">
        <v>4</v>
      </c>
      <c r="K7" s="12" t="s">
        <v>173</v>
      </c>
      <c r="L7" s="21" t="s">
        <v>154</v>
      </c>
    </row>
    <row r="8" spans="1:12" x14ac:dyDescent="0.2">
      <c r="A8" s="5">
        <v>2</v>
      </c>
      <c r="B8" s="3" t="s">
        <v>100</v>
      </c>
      <c r="C8" s="3" t="s">
        <v>101</v>
      </c>
      <c r="D8" s="3" t="s">
        <v>32</v>
      </c>
      <c r="E8" s="3" t="s">
        <v>18</v>
      </c>
      <c r="F8" s="17" t="s">
        <v>102</v>
      </c>
      <c r="G8" s="18">
        <v>33</v>
      </c>
      <c r="H8" s="18">
        <v>100</v>
      </c>
      <c r="I8" s="11">
        <f t="shared" si="0"/>
        <v>133</v>
      </c>
      <c r="J8" s="14">
        <v>5</v>
      </c>
      <c r="K8" s="12" t="s">
        <v>174</v>
      </c>
      <c r="L8" s="21" t="s">
        <v>153</v>
      </c>
    </row>
    <row r="9" spans="1:12" x14ac:dyDescent="0.2">
      <c r="A9" s="5">
        <v>16</v>
      </c>
      <c r="B9" s="3" t="s">
        <v>126</v>
      </c>
      <c r="C9" s="3" t="s">
        <v>8</v>
      </c>
      <c r="D9" s="3" t="s">
        <v>127</v>
      </c>
      <c r="E9" s="3" t="s">
        <v>15</v>
      </c>
      <c r="F9" s="17" t="s">
        <v>121</v>
      </c>
      <c r="G9" s="18">
        <v>29</v>
      </c>
      <c r="H9" s="18">
        <v>100</v>
      </c>
      <c r="I9" s="11">
        <f t="shared" si="0"/>
        <v>129</v>
      </c>
      <c r="J9" s="14">
        <v>6</v>
      </c>
      <c r="K9" s="12" t="s">
        <v>174</v>
      </c>
      <c r="L9" s="21" t="s">
        <v>154</v>
      </c>
    </row>
    <row r="10" spans="1:12" x14ac:dyDescent="0.2">
      <c r="A10" s="5">
        <v>5</v>
      </c>
      <c r="B10" s="3" t="s">
        <v>122</v>
      </c>
      <c r="C10" s="3" t="s">
        <v>123</v>
      </c>
      <c r="D10" s="3" t="s">
        <v>124</v>
      </c>
      <c r="E10" s="3" t="s">
        <v>15</v>
      </c>
      <c r="F10" s="17" t="s">
        <v>121</v>
      </c>
      <c r="G10" s="25">
        <v>31</v>
      </c>
      <c r="H10" s="18">
        <v>97</v>
      </c>
      <c r="I10" s="11">
        <f t="shared" si="0"/>
        <v>128</v>
      </c>
      <c r="J10" s="14">
        <v>7</v>
      </c>
      <c r="K10" s="12" t="s">
        <v>174</v>
      </c>
      <c r="L10" s="21" t="s">
        <v>154</v>
      </c>
    </row>
    <row r="11" spans="1:12" x14ac:dyDescent="0.2">
      <c r="A11" s="5">
        <v>4</v>
      </c>
      <c r="B11" s="3" t="s">
        <v>103</v>
      </c>
      <c r="C11" s="3" t="s">
        <v>104</v>
      </c>
      <c r="D11" s="3" t="s">
        <v>41</v>
      </c>
      <c r="E11" s="3" t="s">
        <v>18</v>
      </c>
      <c r="F11" s="17" t="s">
        <v>102</v>
      </c>
      <c r="G11" s="18">
        <v>26</v>
      </c>
      <c r="H11" s="18">
        <v>98</v>
      </c>
      <c r="I11" s="11">
        <f t="shared" si="0"/>
        <v>124</v>
      </c>
      <c r="J11" s="14" t="s">
        <v>170</v>
      </c>
      <c r="K11" s="12" t="s">
        <v>174</v>
      </c>
      <c r="L11" s="21" t="s">
        <v>153</v>
      </c>
    </row>
    <row r="12" spans="1:12" x14ac:dyDescent="0.2">
      <c r="A12" s="5">
        <v>17</v>
      </c>
      <c r="B12" s="3" t="s">
        <v>134</v>
      </c>
      <c r="C12" s="3" t="s">
        <v>117</v>
      </c>
      <c r="D12" s="3" t="s">
        <v>31</v>
      </c>
      <c r="E12" s="3" t="s">
        <v>15</v>
      </c>
      <c r="F12" s="17" t="s">
        <v>121</v>
      </c>
      <c r="G12" s="18">
        <v>30</v>
      </c>
      <c r="H12" s="18">
        <v>94</v>
      </c>
      <c r="I12" s="11">
        <f t="shared" si="0"/>
        <v>124</v>
      </c>
      <c r="J12" s="14" t="s">
        <v>170</v>
      </c>
      <c r="K12" s="12" t="s">
        <v>174</v>
      </c>
      <c r="L12" s="21" t="s">
        <v>154</v>
      </c>
    </row>
    <row r="13" spans="1:12" x14ac:dyDescent="0.2">
      <c r="A13" s="5">
        <v>1</v>
      </c>
      <c r="B13" s="3" t="s">
        <v>105</v>
      </c>
      <c r="C13" s="3" t="s">
        <v>106</v>
      </c>
      <c r="D13" s="3" t="s">
        <v>41</v>
      </c>
      <c r="E13" s="3" t="s">
        <v>18</v>
      </c>
      <c r="F13" s="17" t="s">
        <v>102</v>
      </c>
      <c r="G13" s="18">
        <v>22</v>
      </c>
      <c r="H13" s="18">
        <v>98</v>
      </c>
      <c r="I13" s="11">
        <f t="shared" si="0"/>
        <v>120</v>
      </c>
      <c r="J13" s="14">
        <v>10</v>
      </c>
      <c r="K13" s="12" t="s">
        <v>174</v>
      </c>
      <c r="L13" s="21" t="s">
        <v>153</v>
      </c>
    </row>
    <row r="14" spans="1:12" x14ac:dyDescent="0.2">
      <c r="A14" s="5">
        <v>3</v>
      </c>
      <c r="B14" s="3" t="s">
        <v>118</v>
      </c>
      <c r="C14" s="3" t="s">
        <v>119</v>
      </c>
      <c r="D14" s="3" t="s">
        <v>120</v>
      </c>
      <c r="E14" s="3" t="s">
        <v>13</v>
      </c>
      <c r="F14" s="17" t="s">
        <v>102</v>
      </c>
      <c r="G14" s="18">
        <v>31</v>
      </c>
      <c r="H14" s="18">
        <v>87</v>
      </c>
      <c r="I14" s="11">
        <f t="shared" si="0"/>
        <v>118</v>
      </c>
      <c r="J14" s="14">
        <v>11</v>
      </c>
      <c r="K14" s="12" t="s">
        <v>174</v>
      </c>
      <c r="L14" s="21" t="s">
        <v>157</v>
      </c>
    </row>
    <row r="15" spans="1:12" x14ac:dyDescent="0.2">
      <c r="A15" s="5">
        <v>15</v>
      </c>
      <c r="B15" s="21" t="s">
        <v>111</v>
      </c>
      <c r="C15" s="21" t="s">
        <v>112</v>
      </c>
      <c r="D15" s="21" t="s">
        <v>14</v>
      </c>
      <c r="E15" s="21" t="s">
        <v>15</v>
      </c>
      <c r="F15" s="22" t="s">
        <v>110</v>
      </c>
      <c r="G15" s="18">
        <v>15</v>
      </c>
      <c r="H15" s="18">
        <v>95</v>
      </c>
      <c r="I15" s="11">
        <f t="shared" si="0"/>
        <v>110</v>
      </c>
      <c r="J15" s="14">
        <v>12</v>
      </c>
      <c r="K15" s="12" t="s">
        <v>174</v>
      </c>
      <c r="L15" s="21" t="s">
        <v>154</v>
      </c>
    </row>
    <row r="16" spans="1:12" x14ac:dyDescent="0.2">
      <c r="A16" s="5">
        <v>9</v>
      </c>
      <c r="B16" s="21" t="s">
        <v>99</v>
      </c>
      <c r="C16" s="21" t="s">
        <v>25</v>
      </c>
      <c r="D16" s="21" t="s">
        <v>86</v>
      </c>
      <c r="E16" s="21" t="s">
        <v>21</v>
      </c>
      <c r="F16" s="22" t="s">
        <v>102</v>
      </c>
      <c r="G16" s="18">
        <v>28</v>
      </c>
      <c r="H16" s="18">
        <v>80</v>
      </c>
      <c r="I16" s="11">
        <f t="shared" si="0"/>
        <v>108</v>
      </c>
      <c r="J16" s="14">
        <v>13</v>
      </c>
      <c r="K16" s="12" t="s">
        <v>174</v>
      </c>
      <c r="L16" s="21" t="s">
        <v>160</v>
      </c>
    </row>
    <row r="17" spans="1:12" x14ac:dyDescent="0.2">
      <c r="A17" s="5">
        <v>14</v>
      </c>
      <c r="B17" s="3" t="s">
        <v>107</v>
      </c>
      <c r="C17" s="3" t="s">
        <v>108</v>
      </c>
      <c r="D17" s="3" t="s">
        <v>109</v>
      </c>
      <c r="E17" s="3" t="s">
        <v>15</v>
      </c>
      <c r="F17" s="17" t="s">
        <v>110</v>
      </c>
      <c r="G17" s="18">
        <v>14</v>
      </c>
      <c r="H17" s="26">
        <v>85</v>
      </c>
      <c r="I17" s="11">
        <f t="shared" si="0"/>
        <v>99</v>
      </c>
      <c r="J17" s="14">
        <v>14</v>
      </c>
      <c r="K17" s="12" t="s">
        <v>174</v>
      </c>
      <c r="L17" s="21" t="s">
        <v>154</v>
      </c>
    </row>
    <row r="18" spans="1:12" x14ac:dyDescent="0.2">
      <c r="A18" s="5">
        <v>12</v>
      </c>
      <c r="B18" s="21" t="s">
        <v>128</v>
      </c>
      <c r="C18" s="21" t="s">
        <v>19</v>
      </c>
      <c r="D18" s="21" t="s">
        <v>129</v>
      </c>
      <c r="E18" s="21" t="s">
        <v>10</v>
      </c>
      <c r="F18" s="21" t="s">
        <v>130</v>
      </c>
      <c r="G18" s="18">
        <v>34</v>
      </c>
      <c r="H18" s="18"/>
      <c r="I18" s="11">
        <f t="shared" si="0"/>
        <v>34</v>
      </c>
      <c r="J18" s="14">
        <v>15</v>
      </c>
      <c r="K18" s="12" t="s">
        <v>174</v>
      </c>
      <c r="L18" s="21" t="s">
        <v>163</v>
      </c>
    </row>
    <row r="19" spans="1:12" x14ac:dyDescent="0.2">
      <c r="A19" s="5">
        <v>11</v>
      </c>
      <c r="B19" s="21" t="s">
        <v>131</v>
      </c>
      <c r="C19" s="21" t="s">
        <v>132</v>
      </c>
      <c r="D19" s="21" t="s">
        <v>133</v>
      </c>
      <c r="E19" s="21" t="s">
        <v>10</v>
      </c>
      <c r="F19" s="21" t="s">
        <v>130</v>
      </c>
      <c r="G19" s="18">
        <v>29</v>
      </c>
      <c r="H19" s="18"/>
      <c r="I19" s="11">
        <f t="shared" si="0"/>
        <v>29</v>
      </c>
      <c r="J19" s="14">
        <v>16</v>
      </c>
      <c r="K19" s="12" t="s">
        <v>174</v>
      </c>
      <c r="L19" s="21" t="s">
        <v>163</v>
      </c>
    </row>
    <row r="20" spans="1:12" x14ac:dyDescent="0.2">
      <c r="A20" s="5">
        <v>13</v>
      </c>
      <c r="B20" s="21" t="s">
        <v>113</v>
      </c>
      <c r="C20" s="21" t="s">
        <v>114</v>
      </c>
      <c r="D20" s="21" t="s">
        <v>115</v>
      </c>
      <c r="E20" s="21" t="s">
        <v>10</v>
      </c>
      <c r="F20" s="21" t="s">
        <v>116</v>
      </c>
      <c r="G20" s="18">
        <v>27</v>
      </c>
      <c r="H20" s="18"/>
      <c r="I20" s="11">
        <f t="shared" si="0"/>
        <v>27</v>
      </c>
      <c r="J20" s="14">
        <v>17</v>
      </c>
      <c r="K20" s="12" t="s">
        <v>174</v>
      </c>
      <c r="L20" s="21" t="s">
        <v>163</v>
      </c>
    </row>
  </sheetData>
  <sortState ref="A4:L20">
    <sortCondition descending="1" ref="I4"/>
  </sortState>
  <pageMargins left="0.75" right="0.75" top="1" bottom="1" header="0.5" footer="0.5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Шмидт</dc:creator>
  <cp:lastModifiedBy>Пользователь Windows</cp:lastModifiedBy>
  <cp:lastPrinted>2018-11-19T10:42:23Z</cp:lastPrinted>
  <dcterms:created xsi:type="dcterms:W3CDTF">2018-10-15T17:23:21Z</dcterms:created>
  <dcterms:modified xsi:type="dcterms:W3CDTF">2018-11-22T04:06:09Z</dcterms:modified>
</cp:coreProperties>
</file>