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ТОДИЧЕСКАЯ СЛУЖБА\Олимпиады\Олимпиады 2018\Муниципальный этап\Результаты МЭ 2018\"/>
    </mc:Choice>
  </mc:AlternateContent>
  <bookViews>
    <workbookView xWindow="0" yWindow="0" windowWidth="24000" windowHeight="9630" activeTab="1"/>
  </bookViews>
  <sheets>
    <sheet name="7-8 класс" sheetId="3" r:id="rId1"/>
    <sheet name="9-11 класс" sheetId="5" r:id="rId2"/>
  </sheets>
  <definedNames>
    <definedName name="_xlnm._FilterDatabase" localSheetId="0" hidden="1">'7-8 класс'!$A$3:$K$12</definedName>
    <definedName name="_xlnm._FilterDatabase" localSheetId="1" hidden="1">'9-11 класс'!$A$3:$K$8</definedName>
  </definedNames>
  <calcPr calcId="162913"/>
</workbook>
</file>

<file path=xl/calcChain.xml><?xml version="1.0" encoding="utf-8"?>
<calcChain xmlns="http://schemas.openxmlformats.org/spreadsheetml/2006/main">
  <c r="I18" i="5" l="1"/>
  <c r="I12" i="5"/>
  <c r="I9" i="5"/>
  <c r="I11" i="5"/>
  <c r="I6" i="5"/>
  <c r="I20" i="5"/>
  <c r="I17" i="5"/>
  <c r="I4" i="5"/>
  <c r="I21" i="5"/>
  <c r="I15" i="5"/>
  <c r="I14" i="5"/>
  <c r="I25" i="5"/>
  <c r="I24" i="5"/>
  <c r="I16" i="5"/>
  <c r="I23" i="5"/>
  <c r="I26" i="5"/>
  <c r="I8" i="5"/>
  <c r="I19" i="5"/>
  <c r="I22" i="5"/>
  <c r="I10" i="5"/>
  <c r="I13" i="5"/>
  <c r="I5" i="5"/>
  <c r="I7" i="5"/>
  <c r="I24" i="3"/>
  <c r="I13" i="3"/>
  <c r="I14" i="3"/>
  <c r="I20" i="3"/>
  <c r="I6" i="3"/>
  <c r="I18" i="3"/>
  <c r="I7" i="3"/>
  <c r="I9" i="3"/>
  <c r="I12" i="3"/>
  <c r="I5" i="3"/>
  <c r="I19" i="3"/>
  <c r="I16" i="3"/>
  <c r="I10" i="3"/>
  <c r="I21" i="3"/>
  <c r="I17" i="3"/>
  <c r="I11" i="3"/>
  <c r="I22" i="3"/>
  <c r="I15" i="3"/>
  <c r="I23" i="3"/>
  <c r="I8" i="3"/>
  <c r="I4" i="3"/>
</calcChain>
</file>

<file path=xl/sharedStrings.xml><?xml version="1.0" encoding="utf-8"?>
<sst xmlns="http://schemas.openxmlformats.org/spreadsheetml/2006/main" count="379" uniqueCount="195">
  <si>
    <t>Фамилия</t>
  </si>
  <si>
    <t>Имя</t>
  </si>
  <si>
    <t>Отчество</t>
  </si>
  <si>
    <t>Краткое назв. ОО</t>
  </si>
  <si>
    <t>Класс</t>
  </si>
  <si>
    <t>МОУ «Миасская СОШ №1»</t>
  </si>
  <si>
    <t>Олеговна</t>
  </si>
  <si>
    <t>Дмитрий</t>
  </si>
  <si>
    <t>МОУ «Якуповская ООШ»</t>
  </si>
  <si>
    <t>Егор</t>
  </si>
  <si>
    <t>МОУ «Октябрьская СОШ»</t>
  </si>
  <si>
    <t>Дмитриевна</t>
  </si>
  <si>
    <t>Мария</t>
  </si>
  <si>
    <t>Александровна</t>
  </si>
  <si>
    <t>Сергеевна</t>
  </si>
  <si>
    <t>МОУ «Миасская СОШ №2»</t>
  </si>
  <si>
    <t>Михаил</t>
  </si>
  <si>
    <t>Андреевич</t>
  </si>
  <si>
    <t>МОУ «Шумовская СОШ»</t>
  </si>
  <si>
    <t>Ирина</t>
  </si>
  <si>
    <t>МОУ «Лазурненская СОШ»</t>
  </si>
  <si>
    <t>Анастасия</t>
  </si>
  <si>
    <t>Виктория</t>
  </si>
  <si>
    <t>МОУ «Козыревская СОШ»</t>
  </si>
  <si>
    <t>Николаевна</t>
  </si>
  <si>
    <t>Елизавета</t>
  </si>
  <si>
    <t>Баландина</t>
  </si>
  <si>
    <t>Алексеевна</t>
  </si>
  <si>
    <t>Анна</t>
  </si>
  <si>
    <t>Дарья</t>
  </si>
  <si>
    <t>Иван</t>
  </si>
  <si>
    <t>МОУ «Донгузловская СОШ»</t>
  </si>
  <si>
    <t>Андреевна</t>
  </si>
  <si>
    <t>Эдуардовна</t>
  </si>
  <si>
    <t>Олеся</t>
  </si>
  <si>
    <t>Илья</t>
  </si>
  <si>
    <t>Николаевич</t>
  </si>
  <si>
    <t>Даниил</t>
  </si>
  <si>
    <t>МОУ "Сугоякская СОШ"</t>
  </si>
  <si>
    <t>Яна</t>
  </si>
  <si>
    <t>Валерия</t>
  </si>
  <si>
    <t>Денисовна</t>
  </si>
  <si>
    <t>Роман</t>
  </si>
  <si>
    <t>Дмитриевич</t>
  </si>
  <si>
    <t>Ксения</t>
  </si>
  <si>
    <t>Вячеславовна</t>
  </si>
  <si>
    <t>Михайловна</t>
  </si>
  <si>
    <t>Руслановна</t>
  </si>
  <si>
    <t>Максимовна</t>
  </si>
  <si>
    <t>Рафкатовна</t>
  </si>
  <si>
    <t>Екатерина</t>
  </si>
  <si>
    <t>Владимировна</t>
  </si>
  <si>
    <t>Евгеньевна</t>
  </si>
  <si>
    <t>Вера</t>
  </si>
  <si>
    <t>Алёна</t>
  </si>
  <si>
    <t>Татьяна</t>
  </si>
  <si>
    <t>Игоревич</t>
  </si>
  <si>
    <t>Ярослав</t>
  </si>
  <si>
    <t>Игоревна</t>
  </si>
  <si>
    <t>Иванов</t>
  </si>
  <si>
    <t>Наталья</t>
  </si>
  <si>
    <t>Владимирович</t>
  </si>
  <si>
    <t>Викторович</t>
  </si>
  <si>
    <t>Юрьевна</t>
  </si>
  <si>
    <t>Леонидович</t>
  </si>
  <si>
    <t>Вячеславович</t>
  </si>
  <si>
    <t>Павловна</t>
  </si>
  <si>
    <t>Лестева</t>
  </si>
  <si>
    <t>Пашнина</t>
  </si>
  <si>
    <t>Присяжная</t>
  </si>
  <si>
    <t>Степан</t>
  </si>
  <si>
    <t>Васильевич</t>
  </si>
  <si>
    <t>Романовна</t>
  </si>
  <si>
    <t>Алена</t>
  </si>
  <si>
    <t>Артур</t>
  </si>
  <si>
    <t>Шибанова</t>
  </si>
  <si>
    <t>Шургая</t>
  </si>
  <si>
    <t>Шифр</t>
  </si>
  <si>
    <t>Количество баллов</t>
  </si>
  <si>
    <t>Рейтинг</t>
  </si>
  <si>
    <t>Статус</t>
  </si>
  <si>
    <t>Вадимович</t>
  </si>
  <si>
    <t>Платонова</t>
  </si>
  <si>
    <t>7</t>
  </si>
  <si>
    <t>7Б</t>
  </si>
  <si>
    <t>Тимаева</t>
  </si>
  <si>
    <t>Сосновская</t>
  </si>
  <si>
    <t>7а</t>
  </si>
  <si>
    <t>Фаткулин</t>
  </si>
  <si>
    <t>Сайгафаров</t>
  </si>
  <si>
    <t>7б</t>
  </si>
  <si>
    <t>Висляева</t>
  </si>
  <si>
    <t>7в</t>
  </si>
  <si>
    <t>Толмачева</t>
  </si>
  <si>
    <t>Абрамян</t>
  </si>
  <si>
    <t>Цибаняк</t>
  </si>
  <si>
    <t>Зварич</t>
  </si>
  <si>
    <t>Ахмаева</t>
  </si>
  <si>
    <t>Бислановна</t>
  </si>
  <si>
    <t>Курбатова</t>
  </si>
  <si>
    <t>Меньшикова</t>
  </si>
  <si>
    <t>8</t>
  </si>
  <si>
    <t>Куражева</t>
  </si>
  <si>
    <t>8Б</t>
  </si>
  <si>
    <t>8б</t>
  </si>
  <si>
    <t>Мизюканов</t>
  </si>
  <si>
    <t>8а</t>
  </si>
  <si>
    <t>8в</t>
  </si>
  <si>
    <t>Спиркин</t>
  </si>
  <si>
    <t>Крамаренко</t>
  </si>
  <si>
    <t>Казакова</t>
  </si>
  <si>
    <t>Михеева</t>
  </si>
  <si>
    <t>Владлена</t>
  </si>
  <si>
    <t>Абдрахманова</t>
  </si>
  <si>
    <t>Гинц</t>
  </si>
  <si>
    <t>Сурков</t>
  </si>
  <si>
    <t>Алсу</t>
  </si>
  <si>
    <t>Конева</t>
  </si>
  <si>
    <t>9Б</t>
  </si>
  <si>
    <t>9б</t>
  </si>
  <si>
    <t>Харитонова</t>
  </si>
  <si>
    <t>Филинских</t>
  </si>
  <si>
    <t>Рената</t>
  </si>
  <si>
    <t>Алексанровна</t>
  </si>
  <si>
    <t>10А</t>
  </si>
  <si>
    <t>Булаева</t>
  </si>
  <si>
    <t>Мунтян</t>
  </si>
  <si>
    <t>10а</t>
  </si>
  <si>
    <t>10</t>
  </si>
  <si>
    <t>Финтисов</t>
  </si>
  <si>
    <t>Халаимова</t>
  </si>
  <si>
    <t>Макейкина</t>
  </si>
  <si>
    <t>11А</t>
  </si>
  <si>
    <t>11</t>
  </si>
  <si>
    <t>Бояльская</t>
  </si>
  <si>
    <t>11а</t>
  </si>
  <si>
    <t>Мостовова</t>
  </si>
  <si>
    <t>Полуэктова</t>
  </si>
  <si>
    <t>Фаизова</t>
  </si>
  <si>
    <t>Салаватова</t>
  </si>
  <si>
    <t>Антропов</t>
  </si>
  <si>
    <t>МОУ «Петровская СОШ»</t>
  </si>
  <si>
    <t>Ахиардинова</t>
  </si>
  <si>
    <t>Софья</t>
  </si>
  <si>
    <t>9</t>
  </si>
  <si>
    <t>Дмитриева</t>
  </si>
  <si>
    <t>9а</t>
  </si>
  <si>
    <t>МЭ ВсОШ 2018</t>
  </si>
  <si>
    <t>Английский язык 9-11</t>
  </si>
  <si>
    <t>Английский язык 7-8</t>
  </si>
  <si>
    <t>Ф.И.О. учителя</t>
  </si>
  <si>
    <t>Харитонова Надежда Викторовна</t>
  </si>
  <si>
    <t>Черепанова Любовь Александровна</t>
  </si>
  <si>
    <t>Ваторопин Дмитрий Сергеевич</t>
  </si>
  <si>
    <t>Богданова Татьяна Николаевна</t>
  </si>
  <si>
    <t>Сафонова Светлана Аркадьевна</t>
  </si>
  <si>
    <t>Финтисова Анна Григорьевна</t>
  </si>
  <si>
    <t>Тикибаев Газиз Давлятович</t>
  </si>
  <si>
    <t>Сафонова Светлана Аркадьевна, Финтисова Анна Григорьевна</t>
  </si>
  <si>
    <t>Кананыхина Евгения Олеговна</t>
  </si>
  <si>
    <t>Яджак Светлана Александровна</t>
  </si>
  <si>
    <t>Яковлева Татьяна Вениаминовна</t>
  </si>
  <si>
    <t>Аитова Карина Ильсафовна</t>
  </si>
  <si>
    <t>Шавлова Ирина Алексеевна</t>
  </si>
  <si>
    <t>Хамзина Елена Владимировна</t>
  </si>
  <si>
    <t>Чернышова Мария Алексеевна</t>
  </si>
  <si>
    <t>Письменная часть</t>
  </si>
  <si>
    <t>Устная часть</t>
  </si>
  <si>
    <t>Максимальный балл - 60</t>
  </si>
  <si>
    <t>1</t>
  </si>
  <si>
    <t>6</t>
  </si>
  <si>
    <t>21</t>
  </si>
  <si>
    <t>14</t>
  </si>
  <si>
    <t>17</t>
  </si>
  <si>
    <t>3</t>
  </si>
  <si>
    <t>4</t>
  </si>
  <si>
    <t>19</t>
  </si>
  <si>
    <t>16</t>
  </si>
  <si>
    <t>5</t>
  </si>
  <si>
    <t>15</t>
  </si>
  <si>
    <t>18</t>
  </si>
  <si>
    <t>20</t>
  </si>
  <si>
    <t>2</t>
  </si>
  <si>
    <t>7-8</t>
  </si>
  <si>
    <t>12-13</t>
  </si>
  <si>
    <t>14-15</t>
  </si>
  <si>
    <t>17-18</t>
  </si>
  <si>
    <t>Максимальный балл - 70</t>
  </si>
  <si>
    <t>22</t>
  </si>
  <si>
    <t>23</t>
  </si>
  <si>
    <t>8-9</t>
  </si>
  <si>
    <t>10-11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</si>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</sst>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0" borderId="0" xfId="0" applyFont="1" applyAlignment="1">
      <alignment horizontal="left" indent="1"/>
    </xf>
    <xf numFmtId="49" fontId="19" fillId="33" borderId="10" xfId="0" applyNumberFormat="1" applyFont="1" applyFill="1" applyBorder="1" applyAlignment="1">
      <alignment horizontal="center" vertical="center" wrapText="1" indent="1"/>
    </xf>
    <xf numFmtId="49" fontId="20" fillId="0" borderId="10" xfId="0" applyNumberFormat="1" applyFont="1" applyBorder="1" applyAlignment="1">
      <alignment horizontal="left" wrapText="1" inden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 vertical="center" wrapText="1" indent="1"/>
    </xf>
    <xf numFmtId="0" fontId="20" fillId="0" borderId="10" xfId="0" applyNumberFormat="1" applyFont="1" applyBorder="1" applyAlignment="1">
      <alignment horizontal="center" wrapText="1" indent="1"/>
    </xf>
    <xf numFmtId="0" fontId="18" fillId="0" borderId="0" xfId="0" applyNumberFormat="1" applyFont="1" applyAlignment="1">
      <alignment horizontal="left" indent="1"/>
    </xf>
    <xf numFmtId="49" fontId="19" fillId="33" borderId="12" xfId="0" applyNumberFormat="1" applyFont="1" applyFill="1" applyBorder="1" applyAlignment="1">
      <alignment horizontal="center" vertical="center" wrapText="1" indent="1"/>
    </xf>
    <xf numFmtId="49" fontId="20" fillId="0" borderId="12" xfId="0" applyNumberFormat="1" applyFont="1" applyBorder="1" applyAlignment="1">
      <alignment horizontal="left" wrapText="1" indent="1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 wrapText="1" indent="1"/>
    </xf>
    <xf numFmtId="49" fontId="20" fillId="0" borderId="11" xfId="0" applyNumberFormat="1" applyFont="1" applyBorder="1" applyAlignment="1">
      <alignment horizontal="left" wrapText="1" indent="1"/>
    </xf>
    <xf numFmtId="49" fontId="19" fillId="33" borderId="11" xfId="0" applyNumberFormat="1" applyFont="1" applyFill="1" applyBorder="1" applyAlignment="1">
      <alignment horizontal="center" vertical="center" wrapText="1" indent="1"/>
    </xf>
    <xf numFmtId="0" fontId="19" fillId="33" borderId="12" xfId="0" applyNumberFormat="1" applyFont="1" applyFill="1" applyBorder="1" applyAlignment="1">
      <alignment horizontal="center" vertical="center" wrapText="1" indent="1"/>
    </xf>
    <xf numFmtId="0" fontId="20" fillId="0" borderId="12" xfId="0" applyNumberFormat="1" applyFont="1" applyBorder="1" applyAlignment="1">
      <alignment horizontal="center" wrapText="1" inden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 indent="1"/>
    </xf>
    <xf numFmtId="0" fontId="22" fillId="0" borderId="0" xfId="0" applyNumberFormat="1" applyFont="1" applyAlignment="1">
      <alignment horizontal="center"/>
    </xf>
    <xf numFmtId="0" fontId="20" fillId="0" borderId="13" xfId="0" applyNumberFormat="1" applyFont="1" applyBorder="1" applyAlignment="1">
      <alignment horizontal="center" wrapText="1" indent="1"/>
    </xf>
    <xf numFmtId="49" fontId="20" fillId="0" borderId="13" xfId="0" applyNumberFormat="1" applyFont="1" applyBorder="1" applyAlignment="1">
      <alignment horizontal="left" wrapText="1" indent="1"/>
    </xf>
    <xf numFmtId="49" fontId="20" fillId="0" borderId="14" xfId="0" applyNumberFormat="1" applyFont="1" applyBorder="1" applyAlignment="1">
      <alignment horizontal="left" wrapText="1" indent="1"/>
    </xf>
    <xf numFmtId="0" fontId="21" fillId="0" borderId="15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left" wrapText="1" indent="1"/>
    </xf>
    <xf numFmtId="49" fontId="20" fillId="0" borderId="10" xfId="0" applyNumberFormat="1" applyFont="1" applyBorder="1" applyAlignment="1">
      <alignment horizontal="left" indent="1"/>
    </xf>
    <xf numFmtId="49" fontId="20" fillId="0" borderId="16" xfId="0" applyNumberFormat="1" applyFont="1" applyBorder="1" applyAlignment="1">
      <alignment horizontal="left" wrapText="1" indent="1"/>
    </xf>
    <xf numFmtId="49" fontId="20" fillId="0" borderId="17" xfId="0" applyNumberFormat="1" applyFont="1" applyBorder="1" applyAlignment="1">
      <alignment horizontal="left" wrapText="1" indent="1"/>
    </xf>
    <xf numFmtId="49" fontId="19" fillId="33" borderId="16" xfId="0" applyNumberFormat="1" applyFont="1" applyFill="1" applyBorder="1" applyAlignment="1">
      <alignment horizontal="center" vertical="center" wrapText="1" inden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workbookViewId="0">
      <selection activeCell="B3" sqref="B3"/>
    </sheetView>
  </sheetViews>
  <sheetFormatPr defaultRowHeight="14.25" x14ac:dyDescent="0.2"/>
  <cols>
    <col min="1" max="1" width="12.5703125" style="9" customWidth="1"/>
    <col min="2" max="2" width="18.140625" style="1" bestFit="1" customWidth="1"/>
    <col min="3" max="3" width="12.7109375" style="1" bestFit="1" customWidth="1"/>
    <col min="4" max="4" width="17.7109375" style="1" bestFit="1" customWidth="1"/>
    <col min="5" max="5" width="29.85546875" style="1" bestFit="1" customWidth="1"/>
    <col min="6" max="6" width="9" style="1" customWidth="1"/>
    <col min="7" max="8" width="16" style="33" customWidth="1"/>
    <col min="9" max="9" width="14.7109375" style="5" customWidth="1"/>
    <col min="10" max="10" width="12.140625" style="20" customWidth="1"/>
    <col min="11" max="11" width="25.42578125" style="5" customWidth="1"/>
    <col min="12" max="12" width="34.7109375" style="1" customWidth="1"/>
    <col min="13" max="16384" width="9.140625" style="1"/>
  </cols>
  <sheetData>
    <row r="1" spans="1:12" s="21" customFormat="1" ht="12.75" x14ac:dyDescent="0.2">
      <c r="B1" s="21" t="s">
        <v>147</v>
      </c>
      <c r="D1" s="21" t="s">
        <v>149</v>
      </c>
      <c r="F1" s="21" t="s">
        <v>168</v>
      </c>
      <c r="G1" s="32"/>
      <c r="H1" s="32"/>
      <c r="I1" s="22"/>
      <c r="J1" s="22"/>
    </row>
    <row r="3" spans="1:12" ht="25.5" x14ac:dyDescent="0.2">
      <c r="A3" s="7" t="s">
        <v>77</v>
      </c>
      <c r="B3" s="2" t="s">
        <v>0</v>
      </c>
      <c r="C3" s="2" t="s">
        <v>1</v>
      </c>
      <c r="D3" s="2" t="s">
        <v>2</v>
      </c>
      <c r="E3" s="2" t="s">
        <v>3</v>
      </c>
      <c r="F3" s="10" t="s">
        <v>4</v>
      </c>
      <c r="G3" s="18" t="s">
        <v>166</v>
      </c>
      <c r="H3" s="18" t="s">
        <v>167</v>
      </c>
      <c r="I3" s="4" t="s">
        <v>78</v>
      </c>
      <c r="J3" s="18" t="s">
        <v>79</v>
      </c>
      <c r="K3" s="4" t="s">
        <v>80</v>
      </c>
      <c r="L3" s="4" t="s">
        <v>150</v>
      </c>
    </row>
    <row r="4" spans="1:12" x14ac:dyDescent="0.2">
      <c r="A4" s="8">
        <v>1</v>
      </c>
      <c r="B4" s="3" t="s">
        <v>109</v>
      </c>
      <c r="C4" s="3" t="s">
        <v>53</v>
      </c>
      <c r="D4" s="3" t="s">
        <v>48</v>
      </c>
      <c r="E4" s="3" t="s">
        <v>5</v>
      </c>
      <c r="F4" s="11" t="s">
        <v>107</v>
      </c>
      <c r="G4" s="12">
        <v>35</v>
      </c>
      <c r="H4" s="12">
        <v>7</v>
      </c>
      <c r="I4" s="12">
        <f t="shared" ref="I4:I24" si="0">SUM(G4:H4)</f>
        <v>42</v>
      </c>
      <c r="J4" s="19" t="s">
        <v>169</v>
      </c>
      <c r="K4" s="6" t="s">
        <v>192</v>
      </c>
      <c r="L4" s="3" t="s">
        <v>151</v>
      </c>
    </row>
    <row r="5" spans="1:12" x14ac:dyDescent="0.2">
      <c r="A5" s="8">
        <v>11</v>
      </c>
      <c r="B5" s="3" t="s">
        <v>111</v>
      </c>
      <c r="C5" s="3" t="s">
        <v>112</v>
      </c>
      <c r="D5" s="3" t="s">
        <v>72</v>
      </c>
      <c r="E5" s="3" t="s">
        <v>5</v>
      </c>
      <c r="F5" s="11" t="s">
        <v>104</v>
      </c>
      <c r="G5" s="12">
        <v>30</v>
      </c>
      <c r="H5" s="12">
        <v>9</v>
      </c>
      <c r="I5" s="12">
        <f t="shared" si="0"/>
        <v>39</v>
      </c>
      <c r="J5" s="19" t="s">
        <v>182</v>
      </c>
      <c r="K5" s="6" t="s">
        <v>193</v>
      </c>
      <c r="L5" s="3" t="s">
        <v>151</v>
      </c>
    </row>
    <row r="6" spans="1:12" x14ac:dyDescent="0.2">
      <c r="A6" s="8">
        <v>6</v>
      </c>
      <c r="B6" s="3" t="s">
        <v>95</v>
      </c>
      <c r="C6" s="3" t="s">
        <v>57</v>
      </c>
      <c r="D6" s="3" t="s">
        <v>65</v>
      </c>
      <c r="E6" s="3" t="s">
        <v>5</v>
      </c>
      <c r="F6" s="11" t="s">
        <v>90</v>
      </c>
      <c r="G6" s="12">
        <v>32</v>
      </c>
      <c r="H6" s="12">
        <v>6</v>
      </c>
      <c r="I6" s="12">
        <f t="shared" si="0"/>
        <v>38</v>
      </c>
      <c r="J6" s="19" t="s">
        <v>174</v>
      </c>
      <c r="K6" s="6" t="s">
        <v>193</v>
      </c>
      <c r="L6" s="3" t="s">
        <v>155</v>
      </c>
    </row>
    <row r="7" spans="1:12" x14ac:dyDescent="0.2">
      <c r="A7" s="8">
        <v>8</v>
      </c>
      <c r="B7" s="3" t="s">
        <v>105</v>
      </c>
      <c r="C7" s="3" t="s">
        <v>30</v>
      </c>
      <c r="D7" s="3" t="s">
        <v>36</v>
      </c>
      <c r="E7" s="3" t="s">
        <v>20</v>
      </c>
      <c r="F7" s="11" t="s">
        <v>106</v>
      </c>
      <c r="G7" s="12">
        <v>30</v>
      </c>
      <c r="H7" s="12">
        <v>3</v>
      </c>
      <c r="I7" s="12">
        <f t="shared" si="0"/>
        <v>33</v>
      </c>
      <c r="J7" s="19" t="s">
        <v>175</v>
      </c>
      <c r="K7" s="6" t="s">
        <v>193</v>
      </c>
      <c r="L7" s="3"/>
    </row>
    <row r="8" spans="1:12" x14ac:dyDescent="0.2">
      <c r="A8" s="8">
        <v>21</v>
      </c>
      <c r="B8" s="3" t="s">
        <v>85</v>
      </c>
      <c r="C8" s="3" t="s">
        <v>22</v>
      </c>
      <c r="D8" s="3" t="s">
        <v>32</v>
      </c>
      <c r="E8" s="3" t="s">
        <v>15</v>
      </c>
      <c r="F8" s="11" t="s">
        <v>84</v>
      </c>
      <c r="G8" s="12">
        <v>27</v>
      </c>
      <c r="H8" s="12">
        <v>5</v>
      </c>
      <c r="I8" s="12">
        <f t="shared" si="0"/>
        <v>32</v>
      </c>
      <c r="J8" s="19" t="s">
        <v>178</v>
      </c>
      <c r="K8" s="6" t="s">
        <v>193</v>
      </c>
      <c r="L8" s="3" t="s">
        <v>153</v>
      </c>
    </row>
    <row r="9" spans="1:12" x14ac:dyDescent="0.2">
      <c r="A9" s="8">
        <v>9</v>
      </c>
      <c r="B9" s="3" t="s">
        <v>108</v>
      </c>
      <c r="C9" s="3" t="s">
        <v>74</v>
      </c>
      <c r="D9" s="3" t="s">
        <v>61</v>
      </c>
      <c r="E9" s="3" t="s">
        <v>5</v>
      </c>
      <c r="F9" s="11" t="s">
        <v>104</v>
      </c>
      <c r="G9" s="12">
        <v>23</v>
      </c>
      <c r="H9" s="12">
        <v>7</v>
      </c>
      <c r="I9" s="12">
        <f t="shared" si="0"/>
        <v>30</v>
      </c>
      <c r="J9" s="19" t="s">
        <v>170</v>
      </c>
      <c r="K9" s="6" t="s">
        <v>194</v>
      </c>
      <c r="L9" s="3" t="s">
        <v>151</v>
      </c>
    </row>
    <row r="10" spans="1:12" x14ac:dyDescent="0.2">
      <c r="A10" s="8">
        <v>14</v>
      </c>
      <c r="B10" s="3" t="s">
        <v>89</v>
      </c>
      <c r="C10" s="3" t="s">
        <v>42</v>
      </c>
      <c r="D10" s="3" t="s">
        <v>81</v>
      </c>
      <c r="E10" s="3" t="s">
        <v>5</v>
      </c>
      <c r="F10" s="11" t="s">
        <v>90</v>
      </c>
      <c r="G10" s="12">
        <v>20</v>
      </c>
      <c r="H10" s="12">
        <v>6</v>
      </c>
      <c r="I10" s="12">
        <f t="shared" si="0"/>
        <v>26</v>
      </c>
      <c r="J10" s="19" t="s">
        <v>183</v>
      </c>
      <c r="K10" s="6" t="s">
        <v>194</v>
      </c>
      <c r="L10" s="3" t="s">
        <v>156</v>
      </c>
    </row>
    <row r="11" spans="1:12" x14ac:dyDescent="0.2">
      <c r="A11" s="8">
        <v>17</v>
      </c>
      <c r="B11" s="3" t="s">
        <v>88</v>
      </c>
      <c r="C11" s="3" t="s">
        <v>16</v>
      </c>
      <c r="D11" s="3" t="s">
        <v>56</v>
      </c>
      <c r="E11" s="3" t="s">
        <v>10</v>
      </c>
      <c r="F11" s="11" t="s">
        <v>83</v>
      </c>
      <c r="G11" s="12">
        <v>26</v>
      </c>
      <c r="H11" s="12">
        <v>0</v>
      </c>
      <c r="I11" s="12">
        <f t="shared" si="0"/>
        <v>26</v>
      </c>
      <c r="J11" s="19" t="s">
        <v>183</v>
      </c>
      <c r="K11" s="6" t="s">
        <v>194</v>
      </c>
      <c r="L11" s="3" t="s">
        <v>161</v>
      </c>
    </row>
    <row r="12" spans="1:12" x14ac:dyDescent="0.2">
      <c r="A12" s="8">
        <v>10</v>
      </c>
      <c r="B12" s="3" t="s">
        <v>93</v>
      </c>
      <c r="C12" s="3" t="s">
        <v>50</v>
      </c>
      <c r="D12" s="3" t="s">
        <v>14</v>
      </c>
      <c r="E12" s="3" t="s">
        <v>5</v>
      </c>
      <c r="F12" s="11" t="s">
        <v>92</v>
      </c>
      <c r="G12" s="12">
        <v>21</v>
      </c>
      <c r="H12" s="12">
        <v>2</v>
      </c>
      <c r="I12" s="12">
        <f t="shared" si="0"/>
        <v>23</v>
      </c>
      <c r="J12" s="19" t="s">
        <v>144</v>
      </c>
      <c r="K12" s="6" t="s">
        <v>194</v>
      </c>
      <c r="L12" s="3" t="s">
        <v>156</v>
      </c>
    </row>
    <row r="13" spans="1:12" x14ac:dyDescent="0.2">
      <c r="A13" s="8">
        <v>3</v>
      </c>
      <c r="B13" s="3" t="s">
        <v>82</v>
      </c>
      <c r="C13" s="11" t="s">
        <v>44</v>
      </c>
      <c r="D13" s="14" t="s">
        <v>51</v>
      </c>
      <c r="E13" s="14" t="s">
        <v>15</v>
      </c>
      <c r="F13" s="29" t="s">
        <v>84</v>
      </c>
      <c r="G13" s="12">
        <v>19</v>
      </c>
      <c r="H13" s="12">
        <v>2</v>
      </c>
      <c r="I13" s="12">
        <f t="shared" si="0"/>
        <v>21</v>
      </c>
      <c r="J13" s="19" t="s">
        <v>128</v>
      </c>
      <c r="K13" s="6" t="s">
        <v>194</v>
      </c>
      <c r="L13" s="3" t="s">
        <v>153</v>
      </c>
    </row>
    <row r="14" spans="1:12" x14ac:dyDescent="0.2">
      <c r="A14" s="8">
        <v>4</v>
      </c>
      <c r="B14" s="3" t="s">
        <v>26</v>
      </c>
      <c r="C14" s="11" t="s">
        <v>25</v>
      </c>
      <c r="D14" s="14" t="s">
        <v>13</v>
      </c>
      <c r="E14" s="14" t="s">
        <v>5</v>
      </c>
      <c r="F14" s="29" t="s">
        <v>107</v>
      </c>
      <c r="G14" s="12">
        <v>16</v>
      </c>
      <c r="H14" s="12">
        <v>2</v>
      </c>
      <c r="I14" s="12">
        <f t="shared" si="0"/>
        <v>18</v>
      </c>
      <c r="J14" s="19" t="s">
        <v>133</v>
      </c>
      <c r="K14" s="6" t="s">
        <v>194</v>
      </c>
      <c r="L14" s="3" t="s">
        <v>154</v>
      </c>
    </row>
    <row r="15" spans="1:12" x14ac:dyDescent="0.2">
      <c r="A15" s="8">
        <v>19</v>
      </c>
      <c r="B15" s="3" t="s">
        <v>97</v>
      </c>
      <c r="C15" s="11" t="s">
        <v>25</v>
      </c>
      <c r="D15" s="14" t="s">
        <v>98</v>
      </c>
      <c r="E15" s="14" t="s">
        <v>23</v>
      </c>
      <c r="F15" s="29" t="s">
        <v>87</v>
      </c>
      <c r="G15" s="12">
        <v>16</v>
      </c>
      <c r="H15" s="12">
        <v>0</v>
      </c>
      <c r="I15" s="12">
        <f t="shared" si="0"/>
        <v>16</v>
      </c>
      <c r="J15" s="19" t="s">
        <v>184</v>
      </c>
      <c r="K15" s="6" t="s">
        <v>194</v>
      </c>
      <c r="L15" s="3" t="s">
        <v>160</v>
      </c>
    </row>
    <row r="16" spans="1:12" x14ac:dyDescent="0.2">
      <c r="A16" s="8">
        <v>13</v>
      </c>
      <c r="B16" s="3" t="s">
        <v>91</v>
      </c>
      <c r="C16" s="11" t="s">
        <v>28</v>
      </c>
      <c r="D16" s="14" t="s">
        <v>41</v>
      </c>
      <c r="E16" s="14" t="s">
        <v>5</v>
      </c>
      <c r="F16" s="29" t="s">
        <v>90</v>
      </c>
      <c r="G16" s="12">
        <v>11</v>
      </c>
      <c r="H16" s="12">
        <v>5</v>
      </c>
      <c r="I16" s="12">
        <f t="shared" si="0"/>
        <v>16</v>
      </c>
      <c r="J16" s="19" t="s">
        <v>184</v>
      </c>
      <c r="K16" s="6" t="s">
        <v>194</v>
      </c>
      <c r="L16" s="28" t="s">
        <v>158</v>
      </c>
    </row>
    <row r="17" spans="1:12" x14ac:dyDescent="0.2">
      <c r="A17" s="8">
        <v>16</v>
      </c>
      <c r="B17" s="3" t="s">
        <v>69</v>
      </c>
      <c r="C17" s="11" t="s">
        <v>50</v>
      </c>
      <c r="D17" s="14" t="s">
        <v>32</v>
      </c>
      <c r="E17" s="14" t="s">
        <v>23</v>
      </c>
      <c r="F17" s="29" t="s">
        <v>101</v>
      </c>
      <c r="G17" s="12">
        <v>13</v>
      </c>
      <c r="H17" s="12">
        <v>0</v>
      </c>
      <c r="I17" s="12">
        <f t="shared" si="0"/>
        <v>13</v>
      </c>
      <c r="J17" s="19" t="s">
        <v>185</v>
      </c>
      <c r="K17" s="6" t="s">
        <v>194</v>
      </c>
      <c r="L17" s="3" t="s">
        <v>160</v>
      </c>
    </row>
    <row r="18" spans="1:12" x14ac:dyDescent="0.2">
      <c r="A18" s="8">
        <v>7</v>
      </c>
      <c r="B18" s="3" t="s">
        <v>76</v>
      </c>
      <c r="C18" s="11" t="s">
        <v>40</v>
      </c>
      <c r="D18" s="14" t="s">
        <v>45</v>
      </c>
      <c r="E18" s="14" t="s">
        <v>38</v>
      </c>
      <c r="F18" s="29" t="s">
        <v>83</v>
      </c>
      <c r="G18" s="12">
        <v>13</v>
      </c>
      <c r="H18" s="12">
        <v>0</v>
      </c>
      <c r="I18" s="12">
        <f t="shared" si="0"/>
        <v>13</v>
      </c>
      <c r="J18" s="19" t="s">
        <v>185</v>
      </c>
      <c r="K18" s="6" t="s">
        <v>194</v>
      </c>
      <c r="L18" s="3" t="s">
        <v>152</v>
      </c>
    </row>
    <row r="19" spans="1:12" x14ac:dyDescent="0.2">
      <c r="A19" s="23">
        <v>12</v>
      </c>
      <c r="B19" s="24" t="s">
        <v>114</v>
      </c>
      <c r="C19" s="25" t="s">
        <v>34</v>
      </c>
      <c r="D19" s="27" t="s">
        <v>47</v>
      </c>
      <c r="E19" s="27" t="s">
        <v>18</v>
      </c>
      <c r="F19" s="30" t="s">
        <v>101</v>
      </c>
      <c r="G19" s="12">
        <v>10</v>
      </c>
      <c r="H19" s="12">
        <v>2</v>
      </c>
      <c r="I19" s="12">
        <f t="shared" si="0"/>
        <v>12</v>
      </c>
      <c r="J19" s="19" t="s">
        <v>177</v>
      </c>
      <c r="K19" s="6" t="s">
        <v>194</v>
      </c>
      <c r="L19" s="3" t="s">
        <v>157</v>
      </c>
    </row>
    <row r="20" spans="1:12" x14ac:dyDescent="0.2">
      <c r="A20" s="13">
        <v>5</v>
      </c>
      <c r="B20" s="14" t="s">
        <v>110</v>
      </c>
      <c r="C20" s="14" t="s">
        <v>60</v>
      </c>
      <c r="D20" s="14" t="s">
        <v>32</v>
      </c>
      <c r="E20" s="14" t="s">
        <v>5</v>
      </c>
      <c r="F20" s="29" t="s">
        <v>107</v>
      </c>
      <c r="G20" s="12">
        <v>11</v>
      </c>
      <c r="H20" s="12">
        <v>0</v>
      </c>
      <c r="I20" s="12">
        <f t="shared" si="0"/>
        <v>11</v>
      </c>
      <c r="J20" s="19" t="s">
        <v>186</v>
      </c>
      <c r="K20" s="6" t="s">
        <v>194</v>
      </c>
      <c r="L20" s="3" t="s">
        <v>151</v>
      </c>
    </row>
    <row r="21" spans="1:12" x14ac:dyDescent="0.2">
      <c r="A21" s="8">
        <v>15</v>
      </c>
      <c r="B21" s="3" t="s">
        <v>102</v>
      </c>
      <c r="C21" s="3" t="s">
        <v>12</v>
      </c>
      <c r="D21" s="3" t="s">
        <v>58</v>
      </c>
      <c r="E21" s="3" t="s">
        <v>15</v>
      </c>
      <c r="F21" s="11" t="s">
        <v>103</v>
      </c>
      <c r="G21" s="12">
        <v>7</v>
      </c>
      <c r="H21" s="12">
        <v>4</v>
      </c>
      <c r="I21" s="12">
        <f t="shared" si="0"/>
        <v>11</v>
      </c>
      <c r="J21" s="19" t="s">
        <v>186</v>
      </c>
      <c r="K21" s="6" t="s">
        <v>194</v>
      </c>
      <c r="L21" s="3" t="s">
        <v>159</v>
      </c>
    </row>
    <row r="22" spans="1:12" x14ac:dyDescent="0.2">
      <c r="A22" s="13">
        <v>18</v>
      </c>
      <c r="B22" s="14" t="s">
        <v>100</v>
      </c>
      <c r="C22" s="14" t="s">
        <v>29</v>
      </c>
      <c r="D22" s="14" t="s">
        <v>51</v>
      </c>
      <c r="E22" s="14" t="s">
        <v>10</v>
      </c>
      <c r="F22" s="29" t="s">
        <v>101</v>
      </c>
      <c r="G22" s="12">
        <v>7</v>
      </c>
      <c r="H22" s="12">
        <v>0</v>
      </c>
      <c r="I22" s="12">
        <f t="shared" si="0"/>
        <v>7</v>
      </c>
      <c r="J22" s="19" t="s">
        <v>176</v>
      </c>
      <c r="K22" s="6" t="s">
        <v>194</v>
      </c>
      <c r="L22" s="3" t="s">
        <v>161</v>
      </c>
    </row>
    <row r="23" spans="1:12" x14ac:dyDescent="0.2">
      <c r="A23" s="6">
        <v>20</v>
      </c>
      <c r="B23" s="14" t="s">
        <v>86</v>
      </c>
      <c r="C23" s="14" t="s">
        <v>55</v>
      </c>
      <c r="D23" s="14" t="s">
        <v>66</v>
      </c>
      <c r="E23" s="14" t="s">
        <v>8</v>
      </c>
      <c r="F23" s="29">
        <v>7</v>
      </c>
      <c r="G23" s="12">
        <v>6</v>
      </c>
      <c r="H23" s="12">
        <v>0</v>
      </c>
      <c r="I23" s="12">
        <f t="shared" si="0"/>
        <v>6</v>
      </c>
      <c r="J23" s="19" t="s">
        <v>181</v>
      </c>
      <c r="K23" s="6" t="s">
        <v>194</v>
      </c>
      <c r="L23" s="3" t="s">
        <v>162</v>
      </c>
    </row>
    <row r="24" spans="1:12" x14ac:dyDescent="0.2">
      <c r="A24" s="13">
        <v>2</v>
      </c>
      <c r="B24" s="14" t="s">
        <v>96</v>
      </c>
      <c r="C24" s="14" t="s">
        <v>40</v>
      </c>
      <c r="D24" s="14" t="s">
        <v>52</v>
      </c>
      <c r="E24" s="14" t="s">
        <v>38</v>
      </c>
      <c r="F24" s="29" t="s">
        <v>83</v>
      </c>
      <c r="G24" s="12">
        <v>5</v>
      </c>
      <c r="H24" s="12">
        <v>0</v>
      </c>
      <c r="I24" s="12">
        <f t="shared" si="0"/>
        <v>5</v>
      </c>
      <c r="J24" s="19" t="s">
        <v>171</v>
      </c>
      <c r="K24" s="6" t="s">
        <v>194</v>
      </c>
      <c r="L24" s="3" t="s">
        <v>152</v>
      </c>
    </row>
  </sheetData>
  <sortState ref="A4:L24">
    <sortCondition descending="1" ref="I4"/>
  </sortState>
  <pageMargins left="0.75" right="0.75" top="1" bottom="1" header="0.5" footer="0.5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workbookViewId="0">
      <selection activeCell="B3" sqref="B3"/>
    </sheetView>
  </sheetViews>
  <sheetFormatPr defaultRowHeight="14.25" x14ac:dyDescent="0.2"/>
  <cols>
    <col min="1" max="1" width="11.28515625" style="9" customWidth="1"/>
    <col min="2" max="2" width="16.28515625" style="1" bestFit="1" customWidth="1"/>
    <col min="3" max="3" width="12.7109375" style="1" bestFit="1" customWidth="1"/>
    <col min="4" max="4" width="16.140625" style="1" bestFit="1" customWidth="1"/>
    <col min="5" max="5" width="29.85546875" style="1" bestFit="1" customWidth="1"/>
    <col min="6" max="6" width="9" style="1" customWidth="1"/>
    <col min="7" max="8" width="17.42578125" style="1" customWidth="1"/>
    <col min="9" max="9" width="14.7109375" style="5" customWidth="1"/>
    <col min="10" max="10" width="12.140625" style="20" customWidth="1"/>
    <col min="11" max="11" width="25.42578125" style="5" customWidth="1"/>
    <col min="12" max="12" width="34.7109375" style="1" customWidth="1"/>
    <col min="13" max="16384" width="9.140625" style="1"/>
  </cols>
  <sheetData>
    <row r="1" spans="1:12" s="21" customFormat="1" ht="12.75" x14ac:dyDescent="0.2">
      <c r="B1" s="21" t="s">
        <v>147</v>
      </c>
      <c r="D1" s="21" t="s">
        <v>148</v>
      </c>
      <c r="F1" s="21" t="s">
        <v>187</v>
      </c>
      <c r="I1" s="22"/>
      <c r="J1" s="22"/>
    </row>
    <row r="3" spans="1:12" ht="25.5" x14ac:dyDescent="0.2">
      <c r="A3" s="16" t="s">
        <v>77</v>
      </c>
      <c r="B3" s="15" t="s">
        <v>0</v>
      </c>
      <c r="C3" s="15" t="s">
        <v>1</v>
      </c>
      <c r="D3" s="15" t="s">
        <v>2</v>
      </c>
      <c r="E3" s="15" t="s">
        <v>3</v>
      </c>
      <c r="F3" s="31" t="s">
        <v>4</v>
      </c>
      <c r="G3" s="15" t="s">
        <v>166</v>
      </c>
      <c r="H3" s="15" t="s">
        <v>167</v>
      </c>
      <c r="I3" s="4" t="s">
        <v>78</v>
      </c>
      <c r="J3" s="18" t="s">
        <v>79</v>
      </c>
      <c r="K3" s="4" t="s">
        <v>80</v>
      </c>
      <c r="L3" s="4" t="s">
        <v>150</v>
      </c>
    </row>
    <row r="4" spans="1:12" x14ac:dyDescent="0.2">
      <c r="A4" s="17">
        <v>9</v>
      </c>
      <c r="B4" s="14" t="s">
        <v>115</v>
      </c>
      <c r="C4" s="14" t="s">
        <v>70</v>
      </c>
      <c r="D4" s="14" t="s">
        <v>71</v>
      </c>
      <c r="E4" s="14" t="s">
        <v>5</v>
      </c>
      <c r="F4" s="29" t="s">
        <v>119</v>
      </c>
      <c r="G4" s="12">
        <v>47</v>
      </c>
      <c r="H4" s="12">
        <v>8</v>
      </c>
      <c r="I4" s="12">
        <f t="shared" ref="I4:I26" si="0">SUM(G4:H4)</f>
        <v>55</v>
      </c>
      <c r="J4" s="19" t="s">
        <v>169</v>
      </c>
      <c r="K4" s="6" t="s">
        <v>192</v>
      </c>
      <c r="L4" s="14" t="s">
        <v>151</v>
      </c>
    </row>
    <row r="5" spans="1:12" x14ac:dyDescent="0.2">
      <c r="A5" s="17">
        <v>23</v>
      </c>
      <c r="B5" s="14" t="s">
        <v>125</v>
      </c>
      <c r="C5" s="14" t="s">
        <v>73</v>
      </c>
      <c r="D5" s="14" t="s">
        <v>32</v>
      </c>
      <c r="E5" s="14" t="s">
        <v>15</v>
      </c>
      <c r="F5" s="29" t="s">
        <v>124</v>
      </c>
      <c r="G5" s="12">
        <v>41</v>
      </c>
      <c r="H5" s="12">
        <v>10</v>
      </c>
      <c r="I5" s="12">
        <f t="shared" si="0"/>
        <v>51</v>
      </c>
      <c r="J5" s="19" t="s">
        <v>182</v>
      </c>
      <c r="K5" s="26" t="s">
        <v>193</v>
      </c>
      <c r="L5" s="14" t="s">
        <v>159</v>
      </c>
    </row>
    <row r="6" spans="1:12" x14ac:dyDescent="0.2">
      <c r="A6" s="17">
        <v>6</v>
      </c>
      <c r="B6" s="3" t="s">
        <v>136</v>
      </c>
      <c r="C6" s="3" t="s">
        <v>21</v>
      </c>
      <c r="D6" s="3" t="s">
        <v>123</v>
      </c>
      <c r="E6" s="3" t="s">
        <v>5</v>
      </c>
      <c r="F6" s="11" t="s">
        <v>135</v>
      </c>
      <c r="G6" s="12">
        <v>41</v>
      </c>
      <c r="H6" s="12">
        <v>9</v>
      </c>
      <c r="I6" s="12">
        <f t="shared" si="0"/>
        <v>50</v>
      </c>
      <c r="J6" s="19" t="s">
        <v>174</v>
      </c>
      <c r="K6" s="26" t="s">
        <v>193</v>
      </c>
      <c r="L6" s="14" t="s">
        <v>156</v>
      </c>
    </row>
    <row r="7" spans="1:12" x14ac:dyDescent="0.2">
      <c r="A7" s="17">
        <v>1</v>
      </c>
      <c r="B7" s="14" t="s">
        <v>75</v>
      </c>
      <c r="C7" s="14" t="s">
        <v>28</v>
      </c>
      <c r="D7" s="14" t="s">
        <v>51</v>
      </c>
      <c r="E7" s="14" t="s">
        <v>5</v>
      </c>
      <c r="F7" s="29" t="s">
        <v>127</v>
      </c>
      <c r="G7" s="12">
        <v>38</v>
      </c>
      <c r="H7" s="12">
        <v>8</v>
      </c>
      <c r="I7" s="12">
        <f t="shared" si="0"/>
        <v>46</v>
      </c>
      <c r="J7" s="19" t="s">
        <v>175</v>
      </c>
      <c r="K7" s="26" t="s">
        <v>193</v>
      </c>
      <c r="L7" s="14" t="s">
        <v>151</v>
      </c>
    </row>
    <row r="8" spans="1:12" x14ac:dyDescent="0.2">
      <c r="A8" s="17">
        <v>18</v>
      </c>
      <c r="B8" s="14" t="s">
        <v>99</v>
      </c>
      <c r="C8" s="14" t="s">
        <v>54</v>
      </c>
      <c r="D8" s="14" t="s">
        <v>24</v>
      </c>
      <c r="E8" s="14" t="s">
        <v>15</v>
      </c>
      <c r="F8" s="29" t="s">
        <v>132</v>
      </c>
      <c r="G8" s="12">
        <v>33</v>
      </c>
      <c r="H8" s="12">
        <v>8</v>
      </c>
      <c r="I8" s="12">
        <f t="shared" si="0"/>
        <v>41</v>
      </c>
      <c r="J8" s="19" t="s">
        <v>178</v>
      </c>
      <c r="K8" s="26" t="s">
        <v>193</v>
      </c>
      <c r="L8" s="14"/>
    </row>
    <row r="9" spans="1:12" x14ac:dyDescent="0.2">
      <c r="A9" s="13">
        <v>4</v>
      </c>
      <c r="B9" s="14" t="s">
        <v>130</v>
      </c>
      <c r="C9" s="14" t="s">
        <v>44</v>
      </c>
      <c r="D9" s="14" t="s">
        <v>32</v>
      </c>
      <c r="E9" s="14" t="s">
        <v>5</v>
      </c>
      <c r="F9" s="29" t="s">
        <v>127</v>
      </c>
      <c r="G9" s="12">
        <v>32</v>
      </c>
      <c r="H9" s="12">
        <v>8</v>
      </c>
      <c r="I9" s="12">
        <f t="shared" si="0"/>
        <v>40</v>
      </c>
      <c r="J9" s="19" t="s">
        <v>170</v>
      </c>
      <c r="K9" s="26" t="s">
        <v>193</v>
      </c>
      <c r="L9" s="14" t="s">
        <v>151</v>
      </c>
    </row>
    <row r="10" spans="1:12" x14ac:dyDescent="0.2">
      <c r="A10" s="13">
        <v>21</v>
      </c>
      <c r="B10" s="14" t="s">
        <v>138</v>
      </c>
      <c r="C10" s="14" t="s">
        <v>116</v>
      </c>
      <c r="D10" s="14" t="s">
        <v>139</v>
      </c>
      <c r="E10" s="14" t="s">
        <v>18</v>
      </c>
      <c r="F10" s="14" t="s">
        <v>133</v>
      </c>
      <c r="G10" s="12">
        <v>35</v>
      </c>
      <c r="H10" s="12">
        <v>3</v>
      </c>
      <c r="I10" s="12">
        <f t="shared" si="0"/>
        <v>38</v>
      </c>
      <c r="J10" s="19" t="s">
        <v>83</v>
      </c>
      <c r="K10" s="6" t="s">
        <v>194</v>
      </c>
      <c r="L10" s="14" t="s">
        <v>157</v>
      </c>
    </row>
    <row r="11" spans="1:12" x14ac:dyDescent="0.2">
      <c r="A11" s="13">
        <v>5</v>
      </c>
      <c r="B11" s="14" t="s">
        <v>94</v>
      </c>
      <c r="C11" s="14" t="s">
        <v>39</v>
      </c>
      <c r="D11" s="14" t="s">
        <v>33</v>
      </c>
      <c r="E11" s="14" t="s">
        <v>5</v>
      </c>
      <c r="F11" s="14" t="s">
        <v>127</v>
      </c>
      <c r="G11" s="12">
        <v>28</v>
      </c>
      <c r="H11" s="12">
        <v>8</v>
      </c>
      <c r="I11" s="12">
        <f t="shared" si="0"/>
        <v>36</v>
      </c>
      <c r="J11" s="19" t="s">
        <v>190</v>
      </c>
      <c r="K11" s="6" t="s">
        <v>194</v>
      </c>
      <c r="L11" s="14" t="s">
        <v>151</v>
      </c>
    </row>
    <row r="12" spans="1:12" x14ac:dyDescent="0.2">
      <c r="A12" s="13">
        <v>3</v>
      </c>
      <c r="B12" s="14" t="s">
        <v>67</v>
      </c>
      <c r="C12" s="14" t="s">
        <v>55</v>
      </c>
      <c r="D12" s="14" t="s">
        <v>11</v>
      </c>
      <c r="E12" s="14" t="s">
        <v>5</v>
      </c>
      <c r="F12" s="14" t="s">
        <v>119</v>
      </c>
      <c r="G12" s="12">
        <v>31</v>
      </c>
      <c r="H12" s="12">
        <v>5</v>
      </c>
      <c r="I12" s="12">
        <f t="shared" si="0"/>
        <v>36</v>
      </c>
      <c r="J12" s="19" t="s">
        <v>190</v>
      </c>
      <c r="K12" s="6" t="s">
        <v>194</v>
      </c>
      <c r="L12" s="14" t="s">
        <v>151</v>
      </c>
    </row>
    <row r="13" spans="1:12" x14ac:dyDescent="0.2">
      <c r="A13" s="13">
        <v>22</v>
      </c>
      <c r="B13" s="14" t="s">
        <v>59</v>
      </c>
      <c r="C13" s="14" t="s">
        <v>57</v>
      </c>
      <c r="D13" s="14" t="s">
        <v>17</v>
      </c>
      <c r="E13" s="14" t="s">
        <v>23</v>
      </c>
      <c r="F13" s="14" t="s">
        <v>128</v>
      </c>
      <c r="G13" s="12">
        <v>28</v>
      </c>
      <c r="H13" s="12">
        <v>7</v>
      </c>
      <c r="I13" s="12">
        <f t="shared" si="0"/>
        <v>35</v>
      </c>
      <c r="J13" s="19" t="s">
        <v>191</v>
      </c>
      <c r="K13" s="6" t="s">
        <v>194</v>
      </c>
      <c r="L13" s="14" t="s">
        <v>160</v>
      </c>
    </row>
    <row r="14" spans="1:12" x14ac:dyDescent="0.2">
      <c r="A14" s="13">
        <v>12</v>
      </c>
      <c r="B14" s="14" t="s">
        <v>137</v>
      </c>
      <c r="C14" s="14" t="s">
        <v>21</v>
      </c>
      <c r="D14" s="14" t="s">
        <v>32</v>
      </c>
      <c r="E14" s="14" t="s">
        <v>5</v>
      </c>
      <c r="F14" s="14" t="s">
        <v>135</v>
      </c>
      <c r="G14" s="12">
        <v>30</v>
      </c>
      <c r="H14" s="12">
        <v>5</v>
      </c>
      <c r="I14" s="12">
        <f t="shared" si="0"/>
        <v>35</v>
      </c>
      <c r="J14" s="19" t="s">
        <v>191</v>
      </c>
      <c r="K14" s="6" t="s">
        <v>194</v>
      </c>
      <c r="L14" s="14" t="s">
        <v>156</v>
      </c>
    </row>
    <row r="15" spans="1:12" x14ac:dyDescent="0.2">
      <c r="A15" s="13">
        <v>11</v>
      </c>
      <c r="B15" s="14" t="s">
        <v>126</v>
      </c>
      <c r="C15" s="14" t="s">
        <v>37</v>
      </c>
      <c r="D15" s="14" t="s">
        <v>64</v>
      </c>
      <c r="E15" s="14" t="s">
        <v>5</v>
      </c>
      <c r="F15" s="14" t="s">
        <v>127</v>
      </c>
      <c r="G15" s="12">
        <v>28</v>
      </c>
      <c r="H15" s="12">
        <v>6</v>
      </c>
      <c r="I15" s="12">
        <f t="shared" si="0"/>
        <v>34</v>
      </c>
      <c r="J15" s="19" t="s">
        <v>184</v>
      </c>
      <c r="K15" s="6" t="s">
        <v>194</v>
      </c>
      <c r="L15" s="14" t="s">
        <v>151</v>
      </c>
    </row>
    <row r="16" spans="1:12" x14ac:dyDescent="0.2">
      <c r="A16" s="13">
        <v>15</v>
      </c>
      <c r="B16" s="14" t="s">
        <v>129</v>
      </c>
      <c r="C16" s="14" t="s">
        <v>7</v>
      </c>
      <c r="D16" s="14" t="s">
        <v>56</v>
      </c>
      <c r="E16" s="14" t="s">
        <v>5</v>
      </c>
      <c r="F16" s="14" t="s">
        <v>127</v>
      </c>
      <c r="G16" s="12">
        <v>26</v>
      </c>
      <c r="H16" s="12">
        <v>8</v>
      </c>
      <c r="I16" s="12">
        <f t="shared" si="0"/>
        <v>34</v>
      </c>
      <c r="J16" s="19" t="s">
        <v>184</v>
      </c>
      <c r="K16" s="6" t="s">
        <v>194</v>
      </c>
      <c r="L16" s="14" t="s">
        <v>151</v>
      </c>
    </row>
    <row r="17" spans="1:12" x14ac:dyDescent="0.2">
      <c r="A17" s="13">
        <v>8</v>
      </c>
      <c r="B17" s="14" t="s">
        <v>113</v>
      </c>
      <c r="C17" s="14" t="s">
        <v>122</v>
      </c>
      <c r="D17" s="14" t="s">
        <v>49</v>
      </c>
      <c r="E17" s="14" t="s">
        <v>5</v>
      </c>
      <c r="F17" s="14" t="s">
        <v>119</v>
      </c>
      <c r="G17" s="12">
        <v>32</v>
      </c>
      <c r="H17" s="12">
        <v>0</v>
      </c>
      <c r="I17" s="12">
        <f t="shared" si="0"/>
        <v>32</v>
      </c>
      <c r="J17" s="19" t="s">
        <v>172</v>
      </c>
      <c r="K17" s="6" t="s">
        <v>194</v>
      </c>
      <c r="L17" s="14" t="s">
        <v>163</v>
      </c>
    </row>
    <row r="18" spans="1:12" x14ac:dyDescent="0.2">
      <c r="A18" s="13">
        <v>2</v>
      </c>
      <c r="B18" s="14" t="s">
        <v>134</v>
      </c>
      <c r="C18" s="14" t="s">
        <v>44</v>
      </c>
      <c r="D18" s="14" t="s">
        <v>63</v>
      </c>
      <c r="E18" s="14" t="s">
        <v>5</v>
      </c>
      <c r="F18" s="14" t="s">
        <v>135</v>
      </c>
      <c r="G18" s="12">
        <v>24</v>
      </c>
      <c r="H18" s="12">
        <v>7</v>
      </c>
      <c r="I18" s="12">
        <f t="shared" si="0"/>
        <v>31</v>
      </c>
      <c r="J18" s="19" t="s">
        <v>179</v>
      </c>
      <c r="K18" s="6" t="s">
        <v>194</v>
      </c>
      <c r="L18" s="14" t="s">
        <v>156</v>
      </c>
    </row>
    <row r="19" spans="1:12" x14ac:dyDescent="0.2">
      <c r="A19" s="13">
        <v>19</v>
      </c>
      <c r="B19" s="14" t="s">
        <v>131</v>
      </c>
      <c r="C19" s="14" t="s">
        <v>19</v>
      </c>
      <c r="D19" s="14" t="s">
        <v>13</v>
      </c>
      <c r="E19" s="14" t="s">
        <v>15</v>
      </c>
      <c r="F19" s="14" t="s">
        <v>132</v>
      </c>
      <c r="G19" s="12">
        <v>25</v>
      </c>
      <c r="H19" s="12">
        <v>5</v>
      </c>
      <c r="I19" s="12">
        <f t="shared" si="0"/>
        <v>30</v>
      </c>
      <c r="J19" s="19" t="s">
        <v>177</v>
      </c>
      <c r="K19" s="6" t="s">
        <v>194</v>
      </c>
      <c r="L19" s="14" t="s">
        <v>153</v>
      </c>
    </row>
    <row r="20" spans="1:12" x14ac:dyDescent="0.2">
      <c r="A20" s="13">
        <v>7</v>
      </c>
      <c r="B20" s="14" t="s">
        <v>120</v>
      </c>
      <c r="C20" s="14" t="s">
        <v>25</v>
      </c>
      <c r="D20" s="14" t="s">
        <v>6</v>
      </c>
      <c r="E20" s="14" t="s">
        <v>5</v>
      </c>
      <c r="F20" s="14" t="s">
        <v>119</v>
      </c>
      <c r="G20" s="12">
        <v>24</v>
      </c>
      <c r="H20" s="12">
        <v>5</v>
      </c>
      <c r="I20" s="12">
        <f t="shared" si="0"/>
        <v>29</v>
      </c>
      <c r="J20" s="19" t="s">
        <v>173</v>
      </c>
      <c r="K20" s="6" t="s">
        <v>194</v>
      </c>
      <c r="L20" s="14" t="s">
        <v>151</v>
      </c>
    </row>
    <row r="21" spans="1:12" x14ac:dyDescent="0.2">
      <c r="A21" s="13">
        <v>10</v>
      </c>
      <c r="B21" s="14" t="s">
        <v>121</v>
      </c>
      <c r="C21" s="14" t="s">
        <v>35</v>
      </c>
      <c r="D21" s="14" t="s">
        <v>43</v>
      </c>
      <c r="E21" s="14" t="s">
        <v>5</v>
      </c>
      <c r="F21" s="14" t="s">
        <v>119</v>
      </c>
      <c r="G21" s="12">
        <v>24</v>
      </c>
      <c r="H21" s="12">
        <v>4</v>
      </c>
      <c r="I21" s="12">
        <f t="shared" si="0"/>
        <v>28</v>
      </c>
      <c r="J21" s="19" t="s">
        <v>180</v>
      </c>
      <c r="K21" s="6" t="s">
        <v>194</v>
      </c>
      <c r="L21" s="14" t="s">
        <v>163</v>
      </c>
    </row>
    <row r="22" spans="1:12" x14ac:dyDescent="0.2">
      <c r="A22" s="13">
        <v>20</v>
      </c>
      <c r="B22" s="14" t="s">
        <v>117</v>
      </c>
      <c r="C22" s="14" t="s">
        <v>50</v>
      </c>
      <c r="D22" s="14" t="s">
        <v>27</v>
      </c>
      <c r="E22" s="14" t="s">
        <v>15</v>
      </c>
      <c r="F22" s="14" t="s">
        <v>118</v>
      </c>
      <c r="G22" s="12">
        <v>18</v>
      </c>
      <c r="H22" s="12">
        <v>4</v>
      </c>
      <c r="I22" s="12">
        <f t="shared" si="0"/>
        <v>22</v>
      </c>
      <c r="J22" s="19" t="s">
        <v>176</v>
      </c>
      <c r="K22" s="6" t="s">
        <v>194</v>
      </c>
      <c r="L22" s="14" t="s">
        <v>159</v>
      </c>
    </row>
    <row r="23" spans="1:12" x14ac:dyDescent="0.2">
      <c r="A23" s="13">
        <v>16</v>
      </c>
      <c r="B23" s="14" t="s">
        <v>68</v>
      </c>
      <c r="C23" s="14" t="s">
        <v>21</v>
      </c>
      <c r="D23" s="14" t="s">
        <v>46</v>
      </c>
      <c r="E23" s="14" t="s">
        <v>5</v>
      </c>
      <c r="F23" s="14" t="s">
        <v>119</v>
      </c>
      <c r="G23" s="12">
        <v>16</v>
      </c>
      <c r="H23" s="12">
        <v>5</v>
      </c>
      <c r="I23" s="12">
        <f t="shared" si="0"/>
        <v>21</v>
      </c>
      <c r="J23" s="19" t="s">
        <v>181</v>
      </c>
      <c r="K23" s="6" t="s">
        <v>194</v>
      </c>
      <c r="L23" s="14" t="s">
        <v>151</v>
      </c>
    </row>
    <row r="24" spans="1:12" x14ac:dyDescent="0.2">
      <c r="A24" s="13">
        <v>14</v>
      </c>
      <c r="B24" s="14" t="s">
        <v>140</v>
      </c>
      <c r="C24" s="14" t="s">
        <v>9</v>
      </c>
      <c r="D24" s="14" t="s">
        <v>62</v>
      </c>
      <c r="E24" s="14" t="s">
        <v>141</v>
      </c>
      <c r="F24" s="14" t="s">
        <v>146</v>
      </c>
      <c r="G24" s="12">
        <v>14</v>
      </c>
      <c r="H24" s="12">
        <v>5</v>
      </c>
      <c r="I24" s="12">
        <f t="shared" si="0"/>
        <v>19</v>
      </c>
      <c r="J24" s="19" t="s">
        <v>171</v>
      </c>
      <c r="K24" s="6" t="s">
        <v>194</v>
      </c>
      <c r="L24" s="14" t="s">
        <v>165</v>
      </c>
    </row>
    <row r="25" spans="1:12" x14ac:dyDescent="0.2">
      <c r="A25" s="17">
        <v>13</v>
      </c>
      <c r="B25" s="14" t="s">
        <v>142</v>
      </c>
      <c r="C25" s="14" t="s">
        <v>143</v>
      </c>
      <c r="D25" s="14" t="s">
        <v>27</v>
      </c>
      <c r="E25" s="14" t="s">
        <v>31</v>
      </c>
      <c r="F25" s="14" t="s">
        <v>144</v>
      </c>
      <c r="G25" s="12">
        <v>14</v>
      </c>
      <c r="H25" s="12">
        <v>3</v>
      </c>
      <c r="I25" s="12">
        <f t="shared" si="0"/>
        <v>17</v>
      </c>
      <c r="J25" s="19" t="s">
        <v>188</v>
      </c>
      <c r="K25" s="6" t="s">
        <v>194</v>
      </c>
      <c r="L25" s="3" t="s">
        <v>164</v>
      </c>
    </row>
    <row r="26" spans="1:12" x14ac:dyDescent="0.2">
      <c r="A26" s="17">
        <v>17</v>
      </c>
      <c r="B26" s="14" t="s">
        <v>145</v>
      </c>
      <c r="C26" s="14" t="s">
        <v>21</v>
      </c>
      <c r="D26" s="14" t="s">
        <v>11</v>
      </c>
      <c r="E26" s="14" t="s">
        <v>15</v>
      </c>
      <c r="F26" s="14" t="s">
        <v>118</v>
      </c>
      <c r="G26" s="12">
        <v>9</v>
      </c>
      <c r="H26" s="12">
        <v>0</v>
      </c>
      <c r="I26" s="12">
        <f t="shared" si="0"/>
        <v>9</v>
      </c>
      <c r="J26" s="19" t="s">
        <v>189</v>
      </c>
      <c r="K26" s="6" t="s">
        <v>194</v>
      </c>
      <c r="L26" s="14" t="s">
        <v>159</v>
      </c>
    </row>
  </sheetData>
  <sortState ref="A4:L26">
    <sortCondition descending="1" ref="I4"/>
  </sortState>
  <pageMargins left="0.75" right="0.75" top="1" bottom="1" header="0.5" footer="0.5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cp:lastPrinted>2018-11-20T10:06:12Z</cp:lastPrinted>
  <dcterms:created xsi:type="dcterms:W3CDTF">2018-10-08T04:00:30Z</dcterms:created>
  <dcterms:modified xsi:type="dcterms:W3CDTF">2018-11-22T03:39:48Z</dcterms:modified>
</cp:coreProperties>
</file>