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ЕТОДИЧЕСКАЯ СЛУЖБА\Олимпиады\Олимпиады 2018\Муниципальный этап\Результаты МЭ 2018\"/>
    </mc:Choice>
  </mc:AlternateContent>
  <bookViews>
    <workbookView xWindow="0" yWindow="0" windowWidth="23970" windowHeight="960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класс'!$A$3:$G$15</definedName>
    <definedName name="_xlnm._FilterDatabase" localSheetId="4" hidden="1">'11 класс'!$A$3:$G$16</definedName>
    <definedName name="_xlnm._FilterDatabase" localSheetId="0" hidden="1">'7 класс'!$A$3:$G$16</definedName>
    <definedName name="_xlnm._FilterDatabase" localSheetId="1" hidden="1">'8 класс'!$A$3:$G$13</definedName>
    <definedName name="_xlnm._FilterDatabase" localSheetId="2" hidden="1">'9 класс'!$A$3:$I$16</definedName>
  </definedNames>
  <calcPr calcId="162913" refMode="R1C1"/>
</workbook>
</file>

<file path=xl/calcChain.xml><?xml version="1.0" encoding="utf-8"?>
<calcChain xmlns="http://schemas.openxmlformats.org/spreadsheetml/2006/main">
  <c r="I5" i="7" l="1"/>
  <c r="I15" i="7"/>
  <c r="I8" i="7"/>
  <c r="I6" i="7"/>
  <c r="I10" i="7"/>
  <c r="I11" i="7"/>
  <c r="I14" i="7"/>
  <c r="I16" i="7"/>
  <c r="I13" i="7"/>
  <c r="I12" i="7"/>
  <c r="I9" i="7"/>
  <c r="I7" i="7"/>
  <c r="I8" i="6"/>
  <c r="I19" i="6"/>
  <c r="I11" i="6"/>
  <c r="I7" i="6"/>
  <c r="I14" i="6"/>
  <c r="I13" i="6"/>
  <c r="I4" i="6"/>
  <c r="I5" i="6"/>
  <c r="I6" i="6"/>
  <c r="I15" i="6"/>
  <c r="I16" i="6"/>
  <c r="I18" i="6"/>
  <c r="I10" i="6"/>
  <c r="I9" i="6"/>
  <c r="I12" i="6"/>
  <c r="I17" i="6"/>
  <c r="I7" i="4"/>
  <c r="I10" i="4"/>
  <c r="I14" i="4"/>
  <c r="I13" i="4"/>
  <c r="I6" i="4"/>
  <c r="I8" i="4"/>
  <c r="I15" i="4"/>
  <c r="I16" i="4"/>
  <c r="I18" i="4"/>
  <c r="I5" i="4"/>
  <c r="I9" i="4"/>
  <c r="I11" i="4"/>
  <c r="I12" i="4"/>
  <c r="I17" i="4"/>
  <c r="I20" i="3"/>
  <c r="I18" i="3"/>
  <c r="I15" i="3"/>
  <c r="I9" i="3"/>
  <c r="I19" i="3"/>
  <c r="I5" i="3"/>
  <c r="I14" i="3"/>
  <c r="I4" i="3"/>
  <c r="I17" i="3"/>
  <c r="I12" i="3"/>
  <c r="I10" i="3"/>
  <c r="I13" i="3"/>
  <c r="I11" i="3"/>
  <c r="I7" i="3"/>
  <c r="I6" i="3"/>
  <c r="I8" i="3"/>
  <c r="I16" i="3"/>
  <c r="I17" i="5"/>
  <c r="I20" i="5"/>
  <c r="I7" i="5"/>
  <c r="I18" i="5"/>
  <c r="I8" i="5"/>
  <c r="I15" i="5"/>
  <c r="I10" i="5"/>
  <c r="I9" i="5"/>
  <c r="I11" i="5"/>
  <c r="I16" i="5"/>
  <c r="I5" i="5"/>
  <c r="I4" i="5"/>
  <c r="I12" i="5"/>
  <c r="I19" i="5"/>
  <c r="I6" i="5"/>
  <c r="I14" i="5"/>
  <c r="I13" i="5"/>
</calcChain>
</file>

<file path=xl/sharedStrings.xml><?xml version="1.0" encoding="utf-8"?>
<sst xmlns="http://schemas.openxmlformats.org/spreadsheetml/2006/main" count="701" uniqueCount="267">
  <si>
    <t>Фамилия</t>
  </si>
  <si>
    <t>Имя</t>
  </si>
  <si>
    <t>Отчество</t>
  </si>
  <si>
    <t>Краткое назв. ОО</t>
  </si>
  <si>
    <t>Класс</t>
  </si>
  <si>
    <t>Кирилл</t>
  </si>
  <si>
    <t>МОУ «Миасская СОШ №1»</t>
  </si>
  <si>
    <t>Олеговна</t>
  </si>
  <si>
    <t>Кристина</t>
  </si>
  <si>
    <t>Алексеевич</t>
  </si>
  <si>
    <t>МОУ «Канашевская СОШ»</t>
  </si>
  <si>
    <t>МОУ «Октябрьская СОШ»</t>
  </si>
  <si>
    <t>Надежда</t>
  </si>
  <si>
    <t>Дмитриевна</t>
  </si>
  <si>
    <t>МОУ «Бродокалмакская СОШ»</t>
  </si>
  <si>
    <t>Мария</t>
  </si>
  <si>
    <t>Александровна</t>
  </si>
  <si>
    <t>Сергеевна</t>
  </si>
  <si>
    <t>Евгений</t>
  </si>
  <si>
    <t>МОУ «Миасская СОШ №2»</t>
  </si>
  <si>
    <t>Александр</t>
  </si>
  <si>
    <t>МОУ «Шумовская СОШ»</t>
  </si>
  <si>
    <t>Ирина</t>
  </si>
  <si>
    <t>МОУ «Лазурненская СОШ»</t>
  </si>
  <si>
    <t>Вадимовна</t>
  </si>
  <si>
    <t>Анастасия</t>
  </si>
  <si>
    <t>Виктория</t>
  </si>
  <si>
    <t>Валерьевна</t>
  </si>
  <si>
    <t>МОУ «Петровская СОШ»</t>
  </si>
  <si>
    <t>МОУ «Козыревская СОШ»</t>
  </si>
  <si>
    <t>Арина</t>
  </si>
  <si>
    <t>Николаевна</t>
  </si>
  <si>
    <t>Елизавета</t>
  </si>
  <si>
    <t>Карина</t>
  </si>
  <si>
    <t>МОУ «Дубровская СОШ»</t>
  </si>
  <si>
    <t>Владислав</t>
  </si>
  <si>
    <t>Сергеевич</t>
  </si>
  <si>
    <t>Алексеевна</t>
  </si>
  <si>
    <t>Анна</t>
  </si>
  <si>
    <t>Андрей</t>
  </si>
  <si>
    <t>Дарья</t>
  </si>
  <si>
    <t>Максимович</t>
  </si>
  <si>
    <t>Полина</t>
  </si>
  <si>
    <t>Андреевна</t>
  </si>
  <si>
    <t>Илья</t>
  </si>
  <si>
    <t>Николаевич</t>
  </si>
  <si>
    <t>Марина</t>
  </si>
  <si>
    <t>МОУ «Русскотеченская СОШ»</t>
  </si>
  <si>
    <t>МОУ "Сугоякская СОШ"</t>
  </si>
  <si>
    <t>Валерия</t>
  </si>
  <si>
    <t>Денисовна</t>
  </si>
  <si>
    <t>Ксения</t>
  </si>
  <si>
    <t>Ришатовна</t>
  </si>
  <si>
    <t>Михайловна</t>
  </si>
  <si>
    <t>Руслановна</t>
  </si>
  <si>
    <t>Максимовна</t>
  </si>
  <si>
    <t>Рафкатовна</t>
  </si>
  <si>
    <t>Екатерина</t>
  </si>
  <si>
    <t>Владимировна</t>
  </si>
  <si>
    <t>Ильинична</t>
  </si>
  <si>
    <t>Горшков</t>
  </si>
  <si>
    <t>Григорьева</t>
  </si>
  <si>
    <t>Елена</t>
  </si>
  <si>
    <t>Данил</t>
  </si>
  <si>
    <t>Евгеньевич</t>
  </si>
  <si>
    <t>Евгеньевна</t>
  </si>
  <si>
    <t>Вера</t>
  </si>
  <si>
    <t>Витальевич</t>
  </si>
  <si>
    <t>Софья</t>
  </si>
  <si>
    <t>Егорова</t>
  </si>
  <si>
    <t>Татьяна</t>
  </si>
  <si>
    <t>Ярослав</t>
  </si>
  <si>
    <t>Игоревна</t>
  </si>
  <si>
    <t>МОУ «Алабугская СОШ»</t>
  </si>
  <si>
    <t>Иваничко</t>
  </si>
  <si>
    <t>Наталья</t>
  </si>
  <si>
    <t>Виолетта</t>
  </si>
  <si>
    <t>Юлия</t>
  </si>
  <si>
    <t>Александра</t>
  </si>
  <si>
    <t>Владимирович</t>
  </si>
  <si>
    <t>Викторовна</t>
  </si>
  <si>
    <t>Кокшарова</t>
  </si>
  <si>
    <t>Юрьевна</t>
  </si>
  <si>
    <t>Игорь</t>
  </si>
  <si>
    <t>Кузнецова</t>
  </si>
  <si>
    <t>Светлана</t>
  </si>
  <si>
    <t>Вячеславович</t>
  </si>
  <si>
    <t>Макарова</t>
  </si>
  <si>
    <t>Васильевна</t>
  </si>
  <si>
    <t>Евгения</t>
  </si>
  <si>
    <t>Ольга</t>
  </si>
  <si>
    <t>Надолько</t>
  </si>
  <si>
    <t>Назаров</t>
  </si>
  <si>
    <t>Черепанова</t>
  </si>
  <si>
    <t>Семён</t>
  </si>
  <si>
    <t>Артур</t>
  </si>
  <si>
    <t>Таисия</t>
  </si>
  <si>
    <t>Юсупова</t>
  </si>
  <si>
    <t>Шифр</t>
  </si>
  <si>
    <t>Абрамов</t>
  </si>
  <si>
    <t>Мяличкина</t>
  </si>
  <si>
    <t>Григорьевич</t>
  </si>
  <si>
    <t>Уфимцев</t>
  </si>
  <si>
    <t>Лада</t>
  </si>
  <si>
    <t>Бушуева</t>
  </si>
  <si>
    <t>Антоновна</t>
  </si>
  <si>
    <t>Геннадьевна</t>
  </si>
  <si>
    <t>Калинина</t>
  </si>
  <si>
    <t>Лебедева</t>
  </si>
  <si>
    <t>Суханов</t>
  </si>
  <si>
    <t>7</t>
  </si>
  <si>
    <t>7а</t>
  </si>
  <si>
    <t>7в</t>
  </si>
  <si>
    <t>Райн</t>
  </si>
  <si>
    <t>Ногина</t>
  </si>
  <si>
    <t>7б</t>
  </si>
  <si>
    <t>Петрова</t>
  </si>
  <si>
    <t>Гумарова</t>
  </si>
  <si>
    <t>7Б</t>
  </si>
  <si>
    <t>Матвеева</t>
  </si>
  <si>
    <t>Тимаева</t>
  </si>
  <si>
    <t>7А</t>
  </si>
  <si>
    <t>Мордухович</t>
  </si>
  <si>
    <t>Малышко</t>
  </si>
  <si>
    <t>Ахмаева</t>
  </si>
  <si>
    <t>Бислановна</t>
  </si>
  <si>
    <t>Абдрахимова</t>
  </si>
  <si>
    <t>Толмачева</t>
  </si>
  <si>
    <t>Гоглачева</t>
  </si>
  <si>
    <t>Цибаняк</t>
  </si>
  <si>
    <t>Висляева</t>
  </si>
  <si>
    <t>Зварич</t>
  </si>
  <si>
    <t>Геннадий</t>
  </si>
  <si>
    <t>Попок</t>
  </si>
  <si>
    <t>Усманов</t>
  </si>
  <si>
    <t>Шелехова</t>
  </si>
  <si>
    <t>8</t>
  </si>
  <si>
    <t>Железнов</t>
  </si>
  <si>
    <t>8б</t>
  </si>
  <si>
    <t>Ульянова</t>
  </si>
  <si>
    <t>Тарасова</t>
  </si>
  <si>
    <t>Карасёва</t>
  </si>
  <si>
    <t>8А</t>
  </si>
  <si>
    <t>8Б</t>
  </si>
  <si>
    <t>Каролина</t>
  </si>
  <si>
    <t>Андрюнина</t>
  </si>
  <si>
    <t>Куражева</t>
  </si>
  <si>
    <t>Чигорин</t>
  </si>
  <si>
    <t>8в</t>
  </si>
  <si>
    <t>Казакова</t>
  </si>
  <si>
    <t>Крамаренко</t>
  </si>
  <si>
    <t>Анита</t>
  </si>
  <si>
    <t>Рахматулловна</t>
  </si>
  <si>
    <t>Спиркин</t>
  </si>
  <si>
    <t>Усачёва</t>
  </si>
  <si>
    <t>Абдрахманова</t>
  </si>
  <si>
    <t>Гафарова</t>
  </si>
  <si>
    <t>Рашитовна</t>
  </si>
  <si>
    <t>9</t>
  </si>
  <si>
    <t>Кашкаров</t>
  </si>
  <si>
    <t>9б</t>
  </si>
  <si>
    <t>Эдуарновна</t>
  </si>
  <si>
    <t>Пупышев</t>
  </si>
  <si>
    <t>Конева</t>
  </si>
  <si>
    <t>9Б</t>
  </si>
  <si>
    <t>9А</t>
  </si>
  <si>
    <t>Павлова</t>
  </si>
  <si>
    <t>Снежана</t>
  </si>
  <si>
    <t>Штоль</t>
  </si>
  <si>
    <t>Пестрикова</t>
  </si>
  <si>
    <t>Рената</t>
  </si>
  <si>
    <t>Решетникова</t>
  </si>
  <si>
    <t>Сагайдакова</t>
  </si>
  <si>
    <t>Харитонова</t>
  </si>
  <si>
    <t>Хорошилова</t>
  </si>
  <si>
    <t>Баутина</t>
  </si>
  <si>
    <t>9в</t>
  </si>
  <si>
    <t>Вейс</t>
  </si>
  <si>
    <t>Каримова</t>
  </si>
  <si>
    <t>10</t>
  </si>
  <si>
    <t>Агрелова</t>
  </si>
  <si>
    <t>Посягина</t>
  </si>
  <si>
    <t>Фатхуллина</t>
  </si>
  <si>
    <t>Раиля</t>
  </si>
  <si>
    <t>Альфатовна</t>
  </si>
  <si>
    <t>Киряков</t>
  </si>
  <si>
    <t>10А</t>
  </si>
  <si>
    <t>Загитова</t>
  </si>
  <si>
    <t>Динара</t>
  </si>
  <si>
    <t>Кукушкина</t>
  </si>
  <si>
    <t>10б</t>
  </si>
  <si>
    <t>Скоропунина</t>
  </si>
  <si>
    <t>Степина</t>
  </si>
  <si>
    <t>11</t>
  </si>
  <si>
    <t>Гагарина</t>
  </si>
  <si>
    <t>11А</t>
  </si>
  <si>
    <t>Макейкина</t>
  </si>
  <si>
    <t>Абдыманаповна</t>
  </si>
  <si>
    <t>Жикина</t>
  </si>
  <si>
    <t>11б</t>
  </si>
  <si>
    <t>Динар</t>
  </si>
  <si>
    <t>Диндерович</t>
  </si>
  <si>
    <t>11а</t>
  </si>
  <si>
    <t>Оборина</t>
  </si>
  <si>
    <t>Количество баллов</t>
  </si>
  <si>
    <t>Рейтинг</t>
  </si>
  <si>
    <t>Статус</t>
  </si>
  <si>
    <t>Биология 11</t>
  </si>
  <si>
    <t>Биология 7</t>
  </si>
  <si>
    <t>Биология 8</t>
  </si>
  <si>
    <t>Биология 9</t>
  </si>
  <si>
    <t>Биология 10</t>
  </si>
  <si>
    <t>Селезнева</t>
  </si>
  <si>
    <t>Олег</t>
  </si>
  <si>
    <t>Каземиров</t>
  </si>
  <si>
    <t>МЭ ВсОШ 2018</t>
  </si>
  <si>
    <t>Теория</t>
  </si>
  <si>
    <t>Практика</t>
  </si>
  <si>
    <t>Максимальный балл - 104,5</t>
  </si>
  <si>
    <t>1</t>
  </si>
  <si>
    <t>4</t>
  </si>
  <si>
    <t>6</t>
  </si>
  <si>
    <t>2</t>
  </si>
  <si>
    <t>5</t>
  </si>
  <si>
    <t>3</t>
  </si>
  <si>
    <t>12</t>
  </si>
  <si>
    <t>13</t>
  </si>
  <si>
    <t>14</t>
  </si>
  <si>
    <t>15</t>
  </si>
  <si>
    <t>16</t>
  </si>
  <si>
    <t>17</t>
  </si>
  <si>
    <t>Ф.И.О. учителя</t>
  </si>
  <si>
    <t>Ликерова Ольга Васильевна</t>
  </si>
  <si>
    <t>Назарова Наталья Сергеевна</t>
  </si>
  <si>
    <t>Бигильдина Гулия Фархулловна</t>
  </si>
  <si>
    <t>Хаирнасова Камиля Канзафаровна</t>
  </si>
  <si>
    <t>Гарина Лариса Анатольевна</t>
  </si>
  <si>
    <t>Пайко Галина Александровна</t>
  </si>
  <si>
    <t>Панченко Ольга Ивановна</t>
  </si>
  <si>
    <t>Приходько Альбина Анатольевна</t>
  </si>
  <si>
    <t>Петрова Елена Николаевна</t>
  </si>
  <si>
    <t>Даянов Анвар Авалевич</t>
  </si>
  <si>
    <t>Олейник Ирина Николаевна</t>
  </si>
  <si>
    <t>Дулецкая Ирина Савельевна</t>
  </si>
  <si>
    <t>Астапеня Лариса Валерьевна</t>
  </si>
  <si>
    <t>Ботов Геннадий Александрович</t>
  </si>
  <si>
    <t>Богданова Наталья Валентиновна</t>
  </si>
  <si>
    <t>Суворина Ирина Владимировна</t>
  </si>
  <si>
    <t>Трапезникова Людмила Ивановна</t>
  </si>
  <si>
    <t>Казанцева Людмила Валентиновна</t>
  </si>
  <si>
    <t>Еремина Наталья Геннадьевна</t>
  </si>
  <si>
    <t>Савиновских Сергей Владимирович</t>
  </si>
  <si>
    <t>Максимальный балл - 107</t>
  </si>
  <si>
    <t>9-10</t>
  </si>
  <si>
    <t>Максимальный балл - 120</t>
  </si>
  <si>
    <t>11-12</t>
  </si>
  <si>
    <t xml:space="preserve">Максимальный балл - 101,5 </t>
  </si>
  <si>
    <t>1-2</t>
  </si>
  <si>
    <t>4-5</t>
  </si>
  <si>
    <t>Максимальный балл - 115</t>
  </si>
  <si>
    <t>3-4</t>
  </si>
  <si>
    <t>8-9</t>
  </si>
  <si>
    <t>36</t>
  </si>
  <si>
    <t>62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</si>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</sst>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horizontal="left" indent="1"/>
    </xf>
    <xf numFmtId="49" fontId="19" fillId="33" borderId="10" xfId="0" applyNumberFormat="1" applyFont="1" applyFill="1" applyBorder="1" applyAlignment="1">
      <alignment horizontal="center" vertical="center" wrapText="1" indent="1"/>
    </xf>
    <xf numFmtId="49" fontId="20" fillId="0" borderId="10" xfId="0" applyNumberFormat="1" applyFont="1" applyBorder="1" applyAlignment="1">
      <alignment horizontal="left" wrapText="1" indent="1"/>
    </xf>
    <xf numFmtId="0" fontId="20" fillId="0" borderId="10" xfId="0" applyNumberFormat="1" applyFont="1" applyBorder="1" applyAlignment="1">
      <alignment horizontal="center" wrapText="1" indent="1"/>
    </xf>
    <xf numFmtId="0" fontId="21" fillId="0" borderId="0" xfId="0" applyFont="1" applyAlignment="1">
      <alignment horizontal="center"/>
    </xf>
    <xf numFmtId="49" fontId="20" fillId="0" borderId="12" xfId="0" applyNumberFormat="1" applyFont="1" applyBorder="1" applyAlignment="1">
      <alignment horizontal="left" wrapText="1" indent="1"/>
    </xf>
    <xf numFmtId="49" fontId="19" fillId="33" borderId="13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wrapText="1"/>
    </xf>
    <xf numFmtId="0" fontId="21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indent="1"/>
    </xf>
    <xf numFmtId="49" fontId="19" fillId="33" borderId="12" xfId="0" applyNumberFormat="1" applyFont="1" applyFill="1" applyBorder="1" applyAlignment="1">
      <alignment horizontal="center" vertical="center" wrapText="1" indent="1"/>
    </xf>
    <xf numFmtId="49" fontId="19" fillId="33" borderId="14" xfId="0" applyNumberFormat="1" applyFont="1" applyFill="1" applyBorder="1" applyAlignment="1">
      <alignment horizontal="center" vertical="center" wrapText="1"/>
    </xf>
    <xf numFmtId="49" fontId="19" fillId="33" borderId="1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/>
    </xf>
    <xf numFmtId="49" fontId="20" fillId="0" borderId="11" xfId="0" applyNumberFormat="1" applyFont="1" applyBorder="1" applyAlignment="1">
      <alignment horizontal="center" wrapText="1"/>
    </xf>
    <xf numFmtId="49" fontId="21" fillId="0" borderId="0" xfId="0" applyNumberFormat="1" applyFont="1" applyAlignment="1">
      <alignment horizontal="center"/>
    </xf>
    <xf numFmtId="0" fontId="20" fillId="0" borderId="13" xfId="0" applyNumberFormat="1" applyFont="1" applyBorder="1" applyAlignment="1">
      <alignment horizontal="center" wrapText="1" indent="1"/>
    </xf>
    <xf numFmtId="49" fontId="20" fillId="0" borderId="13" xfId="0" applyNumberFormat="1" applyFont="1" applyBorder="1" applyAlignment="1">
      <alignment horizontal="left" wrapText="1" indent="1"/>
    </xf>
    <xf numFmtId="0" fontId="20" fillId="0" borderId="11" xfId="0" applyNumberFormat="1" applyFont="1" applyBorder="1" applyAlignment="1">
      <alignment horizontal="center" wrapText="1" indent="1"/>
    </xf>
    <xf numFmtId="49" fontId="20" fillId="0" borderId="11" xfId="0" applyNumberFormat="1" applyFont="1" applyBorder="1" applyAlignment="1">
      <alignment horizontal="left" wrapText="1" indent="1"/>
    </xf>
    <xf numFmtId="49" fontId="20" fillId="0" borderId="15" xfId="0" applyNumberFormat="1" applyFont="1" applyBorder="1" applyAlignment="1">
      <alignment horizontal="left" wrapText="1" indent="1"/>
    </xf>
    <xf numFmtId="49" fontId="20" fillId="0" borderId="16" xfId="0" applyNumberFormat="1" applyFont="1" applyBorder="1" applyAlignment="1">
      <alignment horizontal="left" wrapText="1" indent="1"/>
    </xf>
    <xf numFmtId="49" fontId="21" fillId="0" borderId="17" xfId="0" applyNumberFormat="1" applyFont="1" applyBorder="1" applyAlignment="1">
      <alignment horizontal="center"/>
    </xf>
    <xf numFmtId="49" fontId="19" fillId="33" borderId="11" xfId="0" applyNumberFormat="1" applyFont="1" applyFill="1" applyBorder="1" applyAlignment="1">
      <alignment horizontal="center" vertical="center" wrapText="1" indent="1"/>
    </xf>
    <xf numFmtId="0" fontId="19" fillId="33" borderId="11" xfId="0" applyNumberFormat="1" applyFont="1" applyFill="1" applyBorder="1" applyAlignment="1">
      <alignment horizontal="center" vertical="center" wrapText="1"/>
    </xf>
    <xf numFmtId="49" fontId="19" fillId="33" borderId="15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tabSelected="1" workbookViewId="0">
      <selection activeCell="B3" sqref="B3"/>
    </sheetView>
  </sheetViews>
  <sheetFormatPr defaultRowHeight="14.25" x14ac:dyDescent="0.2"/>
  <cols>
    <col min="1" max="1" width="9" style="1" customWidth="1"/>
    <col min="2" max="2" width="18.140625" style="1" bestFit="1" customWidth="1"/>
    <col min="3" max="3" width="12.7109375" style="1" bestFit="1" customWidth="1"/>
    <col min="4" max="4" width="17.7109375" style="1" bestFit="1" customWidth="1"/>
    <col min="5" max="5" width="29.85546875" style="1" bestFit="1" customWidth="1"/>
    <col min="6" max="6" width="9" style="1" customWidth="1"/>
    <col min="7" max="7" width="12" style="1" customWidth="1"/>
    <col min="8" max="8" width="12.42578125" style="1" customWidth="1"/>
    <col min="9" max="9" width="18.28515625" style="17" bestFit="1" customWidth="1"/>
    <col min="10" max="10" width="11.28515625" style="17" customWidth="1"/>
    <col min="11" max="11" width="23.140625" style="5" customWidth="1"/>
    <col min="12" max="12" width="39.140625" style="1" customWidth="1"/>
    <col min="13" max="16384" width="9.140625" style="1"/>
  </cols>
  <sheetData>
    <row r="1" spans="1:12" s="11" customFormat="1" ht="12.75" x14ac:dyDescent="0.2">
      <c r="B1" s="11" t="s">
        <v>215</v>
      </c>
      <c r="D1" s="11" t="s">
        <v>208</v>
      </c>
      <c r="F1" s="11" t="s">
        <v>256</v>
      </c>
      <c r="I1" s="15"/>
      <c r="J1" s="15"/>
      <c r="K1" s="10"/>
    </row>
    <row r="3" spans="1:12" ht="25.5" x14ac:dyDescent="0.2">
      <c r="A3" s="2" t="s">
        <v>98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5" t="s">
        <v>216</v>
      </c>
      <c r="H3" s="25" t="s">
        <v>217</v>
      </c>
      <c r="I3" s="14" t="s">
        <v>204</v>
      </c>
      <c r="J3" s="13" t="s">
        <v>205</v>
      </c>
      <c r="K3" s="27" t="s">
        <v>206</v>
      </c>
      <c r="L3" s="26" t="s">
        <v>231</v>
      </c>
    </row>
    <row r="4" spans="1:12" x14ac:dyDescent="0.2">
      <c r="A4" s="4">
        <v>10</v>
      </c>
      <c r="B4" s="3" t="s">
        <v>128</v>
      </c>
      <c r="C4" s="3" t="s">
        <v>22</v>
      </c>
      <c r="D4" s="3" t="s">
        <v>31</v>
      </c>
      <c r="E4" s="3" t="s">
        <v>6</v>
      </c>
      <c r="F4" s="3" t="s">
        <v>115</v>
      </c>
      <c r="G4" s="8">
        <v>28</v>
      </c>
      <c r="H4" s="8">
        <v>27</v>
      </c>
      <c r="I4" s="16">
        <f t="shared" ref="I4:I20" si="0">SUM(G4:H4)</f>
        <v>55</v>
      </c>
      <c r="J4" s="24" t="s">
        <v>257</v>
      </c>
      <c r="K4" s="28" t="s">
        <v>264</v>
      </c>
      <c r="L4" s="3" t="s">
        <v>232</v>
      </c>
    </row>
    <row r="5" spans="1:12" x14ac:dyDescent="0.2">
      <c r="A5" s="4">
        <v>12</v>
      </c>
      <c r="B5" s="3" t="s">
        <v>119</v>
      </c>
      <c r="C5" s="3" t="s">
        <v>15</v>
      </c>
      <c r="D5" s="3" t="s">
        <v>17</v>
      </c>
      <c r="E5" s="3" t="s">
        <v>19</v>
      </c>
      <c r="F5" s="3" t="s">
        <v>118</v>
      </c>
      <c r="G5" s="8">
        <v>29</v>
      </c>
      <c r="H5" s="8">
        <v>26</v>
      </c>
      <c r="I5" s="16">
        <f t="shared" si="0"/>
        <v>55</v>
      </c>
      <c r="J5" s="24" t="s">
        <v>257</v>
      </c>
      <c r="K5" s="28" t="s">
        <v>264</v>
      </c>
      <c r="L5" s="3" t="s">
        <v>233</v>
      </c>
    </row>
    <row r="6" spans="1:12" x14ac:dyDescent="0.2">
      <c r="A6" s="4">
        <v>3</v>
      </c>
      <c r="B6" s="3" t="s">
        <v>130</v>
      </c>
      <c r="C6" s="3" t="s">
        <v>38</v>
      </c>
      <c r="D6" s="3" t="s">
        <v>50</v>
      </c>
      <c r="E6" s="3" t="s">
        <v>6</v>
      </c>
      <c r="F6" s="3" t="s">
        <v>115</v>
      </c>
      <c r="G6" s="8">
        <v>26.5</v>
      </c>
      <c r="H6" s="8">
        <v>27</v>
      </c>
      <c r="I6" s="16">
        <f t="shared" si="0"/>
        <v>53.5</v>
      </c>
      <c r="J6" s="24" t="s">
        <v>224</v>
      </c>
      <c r="K6" s="28" t="s">
        <v>265</v>
      </c>
      <c r="L6" s="3" t="s">
        <v>232</v>
      </c>
    </row>
    <row r="7" spans="1:12" x14ac:dyDescent="0.2">
      <c r="A7" s="4">
        <v>4</v>
      </c>
      <c r="B7" s="3" t="s">
        <v>87</v>
      </c>
      <c r="C7" s="3" t="s">
        <v>25</v>
      </c>
      <c r="D7" s="3" t="s">
        <v>58</v>
      </c>
      <c r="E7" s="3" t="s">
        <v>23</v>
      </c>
      <c r="F7" s="3" t="s">
        <v>111</v>
      </c>
      <c r="G7" s="8">
        <v>26</v>
      </c>
      <c r="H7" s="8">
        <v>26</v>
      </c>
      <c r="I7" s="16">
        <f t="shared" si="0"/>
        <v>52</v>
      </c>
      <c r="J7" s="24" t="s">
        <v>258</v>
      </c>
      <c r="K7" s="28" t="s">
        <v>265</v>
      </c>
      <c r="L7" s="3" t="s">
        <v>234</v>
      </c>
    </row>
    <row r="8" spans="1:12" x14ac:dyDescent="0.2">
      <c r="A8" s="4">
        <v>2</v>
      </c>
      <c r="B8" s="3" t="s">
        <v>123</v>
      </c>
      <c r="C8" s="3" t="s">
        <v>25</v>
      </c>
      <c r="D8" s="3" t="s">
        <v>37</v>
      </c>
      <c r="E8" s="3" t="s">
        <v>19</v>
      </c>
      <c r="F8" s="3" t="s">
        <v>121</v>
      </c>
      <c r="G8" s="8">
        <v>28</v>
      </c>
      <c r="H8" s="8">
        <v>24</v>
      </c>
      <c r="I8" s="16">
        <f t="shared" si="0"/>
        <v>52</v>
      </c>
      <c r="J8" s="24" t="s">
        <v>258</v>
      </c>
      <c r="K8" s="28" t="s">
        <v>265</v>
      </c>
      <c r="L8" s="3" t="s">
        <v>233</v>
      </c>
    </row>
    <row r="9" spans="1:12" x14ac:dyDescent="0.2">
      <c r="A9" s="4">
        <v>14</v>
      </c>
      <c r="B9" s="3" t="s">
        <v>61</v>
      </c>
      <c r="C9" s="3" t="s">
        <v>46</v>
      </c>
      <c r="D9" s="3" t="s">
        <v>13</v>
      </c>
      <c r="E9" s="3" t="s">
        <v>19</v>
      </c>
      <c r="F9" s="3" t="s">
        <v>121</v>
      </c>
      <c r="G9" s="8">
        <v>29.5</v>
      </c>
      <c r="H9" s="8">
        <v>22</v>
      </c>
      <c r="I9" s="16">
        <f t="shared" si="0"/>
        <v>51.5</v>
      </c>
      <c r="J9" s="24" t="s">
        <v>221</v>
      </c>
      <c r="K9" s="29" t="s">
        <v>266</v>
      </c>
      <c r="L9" s="3" t="s">
        <v>233</v>
      </c>
    </row>
    <row r="10" spans="1:12" x14ac:dyDescent="0.2">
      <c r="A10" s="4">
        <v>7</v>
      </c>
      <c r="B10" s="3" t="s">
        <v>93</v>
      </c>
      <c r="C10" s="3" t="s">
        <v>78</v>
      </c>
      <c r="D10" s="3" t="s">
        <v>43</v>
      </c>
      <c r="E10" s="3" t="s">
        <v>19</v>
      </c>
      <c r="F10" s="3" t="s">
        <v>121</v>
      </c>
      <c r="G10" s="8">
        <v>25.5</v>
      </c>
      <c r="H10" s="8">
        <v>24</v>
      </c>
      <c r="I10" s="16">
        <f t="shared" si="0"/>
        <v>49.5</v>
      </c>
      <c r="J10" s="24" t="s">
        <v>110</v>
      </c>
      <c r="K10" s="29" t="s">
        <v>266</v>
      </c>
      <c r="L10" s="3" t="s">
        <v>233</v>
      </c>
    </row>
    <row r="11" spans="1:12" x14ac:dyDescent="0.2">
      <c r="A11" s="4">
        <v>5</v>
      </c>
      <c r="B11" s="3" t="s">
        <v>122</v>
      </c>
      <c r="C11" s="3" t="s">
        <v>32</v>
      </c>
      <c r="D11" s="3" t="s">
        <v>24</v>
      </c>
      <c r="E11" s="3" t="s">
        <v>19</v>
      </c>
      <c r="F11" s="3" t="s">
        <v>118</v>
      </c>
      <c r="G11" s="8">
        <v>21</v>
      </c>
      <c r="H11" s="8">
        <v>23</v>
      </c>
      <c r="I11" s="16">
        <f t="shared" si="0"/>
        <v>44</v>
      </c>
      <c r="J11" s="24" t="s">
        <v>136</v>
      </c>
      <c r="K11" s="29" t="s">
        <v>266</v>
      </c>
      <c r="L11" s="3" t="s">
        <v>233</v>
      </c>
    </row>
    <row r="12" spans="1:12" x14ac:dyDescent="0.2">
      <c r="A12" s="4">
        <v>8</v>
      </c>
      <c r="B12" s="3" t="s">
        <v>116</v>
      </c>
      <c r="C12" s="3" t="s">
        <v>77</v>
      </c>
      <c r="D12" s="3" t="s">
        <v>82</v>
      </c>
      <c r="E12" s="3" t="s">
        <v>23</v>
      </c>
      <c r="F12" s="3" t="s">
        <v>115</v>
      </c>
      <c r="G12" s="8">
        <v>19.5</v>
      </c>
      <c r="H12" s="8">
        <v>24</v>
      </c>
      <c r="I12" s="16">
        <f t="shared" si="0"/>
        <v>43.5</v>
      </c>
      <c r="J12" s="24" t="s">
        <v>158</v>
      </c>
      <c r="K12" s="29" t="s">
        <v>266</v>
      </c>
      <c r="L12" s="3" t="s">
        <v>234</v>
      </c>
    </row>
    <row r="13" spans="1:12" x14ac:dyDescent="0.2">
      <c r="A13" s="4">
        <v>6</v>
      </c>
      <c r="B13" s="3" t="s">
        <v>120</v>
      </c>
      <c r="C13" s="3" t="s">
        <v>26</v>
      </c>
      <c r="D13" s="3" t="s">
        <v>43</v>
      </c>
      <c r="E13" s="3" t="s">
        <v>19</v>
      </c>
      <c r="F13" s="3" t="s">
        <v>118</v>
      </c>
      <c r="G13" s="8">
        <v>26.5</v>
      </c>
      <c r="H13" s="8">
        <v>16</v>
      </c>
      <c r="I13" s="16">
        <f t="shared" si="0"/>
        <v>42.5</v>
      </c>
      <c r="J13" s="24" t="s">
        <v>179</v>
      </c>
      <c r="K13" s="29" t="s">
        <v>266</v>
      </c>
      <c r="L13" s="3" t="s">
        <v>233</v>
      </c>
    </row>
    <row r="14" spans="1:12" x14ac:dyDescent="0.2">
      <c r="A14" s="18">
        <v>11</v>
      </c>
      <c r="B14" s="19" t="s">
        <v>131</v>
      </c>
      <c r="C14" s="19" t="s">
        <v>49</v>
      </c>
      <c r="D14" s="19" t="s">
        <v>65</v>
      </c>
      <c r="E14" s="19" t="s">
        <v>48</v>
      </c>
      <c r="F14" s="19" t="s">
        <v>110</v>
      </c>
      <c r="G14" s="8">
        <v>27</v>
      </c>
      <c r="H14" s="8">
        <v>14</v>
      </c>
      <c r="I14" s="16">
        <f t="shared" si="0"/>
        <v>41</v>
      </c>
      <c r="J14" s="24" t="s">
        <v>193</v>
      </c>
      <c r="K14" s="29" t="s">
        <v>266</v>
      </c>
      <c r="L14" s="3" t="s">
        <v>235</v>
      </c>
    </row>
    <row r="15" spans="1:12" x14ac:dyDescent="0.2">
      <c r="A15" s="20">
        <v>15</v>
      </c>
      <c r="B15" s="21" t="s">
        <v>126</v>
      </c>
      <c r="C15" s="21" t="s">
        <v>33</v>
      </c>
      <c r="D15" s="21" t="s">
        <v>52</v>
      </c>
      <c r="E15" s="21" t="s">
        <v>6</v>
      </c>
      <c r="F15" s="21" t="s">
        <v>112</v>
      </c>
      <c r="G15" s="8">
        <v>26.5</v>
      </c>
      <c r="H15" s="8">
        <v>13</v>
      </c>
      <c r="I15" s="16">
        <f t="shared" si="0"/>
        <v>39.5</v>
      </c>
      <c r="J15" s="24" t="s">
        <v>225</v>
      </c>
      <c r="K15" s="29" t="s">
        <v>266</v>
      </c>
      <c r="L15" s="3" t="s">
        <v>232</v>
      </c>
    </row>
    <row r="16" spans="1:12" x14ac:dyDescent="0.2">
      <c r="A16" s="20">
        <v>1</v>
      </c>
      <c r="B16" s="21" t="s">
        <v>127</v>
      </c>
      <c r="C16" s="21" t="s">
        <v>57</v>
      </c>
      <c r="D16" s="21" t="s">
        <v>17</v>
      </c>
      <c r="E16" s="21" t="s">
        <v>6</v>
      </c>
      <c r="F16" s="21" t="s">
        <v>112</v>
      </c>
      <c r="G16" s="8">
        <v>23.5</v>
      </c>
      <c r="H16" s="8">
        <v>15</v>
      </c>
      <c r="I16" s="16">
        <f t="shared" si="0"/>
        <v>38.5</v>
      </c>
      <c r="J16" s="24" t="s">
        <v>226</v>
      </c>
      <c r="K16" s="29" t="s">
        <v>266</v>
      </c>
      <c r="L16" s="3" t="s">
        <v>232</v>
      </c>
    </row>
    <row r="17" spans="1:12" x14ac:dyDescent="0.2">
      <c r="A17" s="20">
        <v>9</v>
      </c>
      <c r="B17" s="21" t="s">
        <v>129</v>
      </c>
      <c r="C17" s="21" t="s">
        <v>71</v>
      </c>
      <c r="D17" s="21" t="s">
        <v>86</v>
      </c>
      <c r="E17" s="21" t="s">
        <v>6</v>
      </c>
      <c r="F17" s="21" t="s">
        <v>115</v>
      </c>
      <c r="G17" s="8">
        <v>26</v>
      </c>
      <c r="H17" s="8">
        <v>11</v>
      </c>
      <c r="I17" s="16">
        <f t="shared" si="0"/>
        <v>37</v>
      </c>
      <c r="J17" s="24" t="s">
        <v>227</v>
      </c>
      <c r="K17" s="29" t="s">
        <v>266</v>
      </c>
      <c r="L17" s="3" t="s">
        <v>232</v>
      </c>
    </row>
    <row r="18" spans="1:12" x14ac:dyDescent="0.2">
      <c r="A18" s="20">
        <v>16</v>
      </c>
      <c r="B18" s="21" t="s">
        <v>113</v>
      </c>
      <c r="C18" s="21" t="s">
        <v>26</v>
      </c>
      <c r="D18" s="21" t="s">
        <v>72</v>
      </c>
      <c r="E18" s="21" t="s">
        <v>23</v>
      </c>
      <c r="F18" s="21" t="s">
        <v>111</v>
      </c>
      <c r="G18" s="8">
        <v>20</v>
      </c>
      <c r="H18" s="8">
        <v>9</v>
      </c>
      <c r="I18" s="16">
        <f t="shared" si="0"/>
        <v>29</v>
      </c>
      <c r="J18" s="24" t="s">
        <v>228</v>
      </c>
      <c r="K18" s="29" t="s">
        <v>266</v>
      </c>
      <c r="L18" s="3" t="s">
        <v>234</v>
      </c>
    </row>
    <row r="19" spans="1:12" x14ac:dyDescent="0.2">
      <c r="A19" s="20">
        <v>13</v>
      </c>
      <c r="B19" s="21" t="s">
        <v>124</v>
      </c>
      <c r="C19" s="21" t="s">
        <v>32</v>
      </c>
      <c r="D19" s="21" t="s">
        <v>125</v>
      </c>
      <c r="E19" s="21" t="s">
        <v>29</v>
      </c>
      <c r="F19" s="21" t="s">
        <v>111</v>
      </c>
      <c r="G19" s="8">
        <v>27.5</v>
      </c>
      <c r="H19" s="8">
        <v>0</v>
      </c>
      <c r="I19" s="16">
        <f t="shared" si="0"/>
        <v>27.5</v>
      </c>
      <c r="J19" s="24" t="s">
        <v>229</v>
      </c>
      <c r="K19" s="29" t="s">
        <v>266</v>
      </c>
      <c r="L19" s="3" t="s">
        <v>236</v>
      </c>
    </row>
    <row r="20" spans="1:12" x14ac:dyDescent="0.2">
      <c r="A20" s="20">
        <v>17</v>
      </c>
      <c r="B20" s="21" t="s">
        <v>114</v>
      </c>
      <c r="C20" s="21" t="s">
        <v>8</v>
      </c>
      <c r="D20" s="21" t="s">
        <v>105</v>
      </c>
      <c r="E20" s="21" t="s">
        <v>23</v>
      </c>
      <c r="F20" s="21" t="s">
        <v>115</v>
      </c>
      <c r="G20" s="8">
        <v>20.5</v>
      </c>
      <c r="H20" s="8">
        <v>4</v>
      </c>
      <c r="I20" s="16">
        <f t="shared" si="0"/>
        <v>24.5</v>
      </c>
      <c r="J20" s="24" t="s">
        <v>230</v>
      </c>
      <c r="K20" s="29" t="s">
        <v>266</v>
      </c>
      <c r="L20" s="3" t="s">
        <v>234</v>
      </c>
    </row>
  </sheetData>
  <sortState ref="A4:L20">
    <sortCondition descending="1" ref="I3"/>
  </sortState>
  <pageMargins left="0.75" right="0.75" top="1" bottom="1" header="0.5" footer="0.5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workbookViewId="0">
      <selection activeCell="B3" sqref="B3"/>
    </sheetView>
  </sheetViews>
  <sheetFormatPr defaultRowHeight="14.25" x14ac:dyDescent="0.2"/>
  <cols>
    <col min="1" max="1" width="9" style="1" customWidth="1"/>
    <col min="2" max="2" width="16.28515625" style="1" bestFit="1" customWidth="1"/>
    <col min="3" max="3" width="12.5703125" style="1" bestFit="1" customWidth="1"/>
    <col min="4" max="4" width="18.5703125" style="1" bestFit="1" customWidth="1"/>
    <col min="5" max="5" width="29.85546875" style="1" bestFit="1" customWidth="1"/>
    <col min="6" max="6" width="9" style="1" customWidth="1"/>
    <col min="7" max="7" width="12" style="1" customWidth="1"/>
    <col min="8" max="8" width="12.42578125" style="1" customWidth="1"/>
    <col min="9" max="9" width="18.28515625" style="17" bestFit="1" customWidth="1"/>
    <col min="10" max="10" width="11.28515625" style="17" customWidth="1"/>
    <col min="11" max="11" width="23.140625" style="5" customWidth="1"/>
    <col min="12" max="12" width="41" style="1" customWidth="1"/>
    <col min="13" max="16384" width="9.140625" style="1"/>
  </cols>
  <sheetData>
    <row r="1" spans="1:12" s="11" customFormat="1" ht="12.75" x14ac:dyDescent="0.2">
      <c r="B1" s="11" t="s">
        <v>215</v>
      </c>
      <c r="D1" s="11" t="s">
        <v>209</v>
      </c>
      <c r="F1" s="11" t="s">
        <v>252</v>
      </c>
      <c r="I1" s="15"/>
      <c r="J1" s="15"/>
      <c r="K1" s="10"/>
    </row>
    <row r="3" spans="1:12" ht="25.5" x14ac:dyDescent="0.2">
      <c r="A3" s="2" t="s">
        <v>98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5" t="s">
        <v>216</v>
      </c>
      <c r="H3" s="25" t="s">
        <v>217</v>
      </c>
      <c r="I3" s="14" t="s">
        <v>204</v>
      </c>
      <c r="J3" s="13" t="s">
        <v>205</v>
      </c>
      <c r="K3" s="7" t="s">
        <v>206</v>
      </c>
      <c r="L3" s="26" t="s">
        <v>231</v>
      </c>
    </row>
    <row r="4" spans="1:12" x14ac:dyDescent="0.2">
      <c r="A4" s="4">
        <v>11</v>
      </c>
      <c r="B4" s="3" t="s">
        <v>145</v>
      </c>
      <c r="C4" s="3" t="s">
        <v>25</v>
      </c>
      <c r="D4" s="3" t="s">
        <v>13</v>
      </c>
      <c r="E4" s="3" t="s">
        <v>19</v>
      </c>
      <c r="F4" s="3" t="s">
        <v>143</v>
      </c>
      <c r="G4" s="8">
        <v>20</v>
      </c>
      <c r="H4" s="8">
        <v>12</v>
      </c>
      <c r="I4" s="16" t="s">
        <v>262</v>
      </c>
      <c r="J4" s="24" t="s">
        <v>219</v>
      </c>
      <c r="K4" s="9" t="s">
        <v>265</v>
      </c>
      <c r="L4" s="3" t="s">
        <v>233</v>
      </c>
    </row>
    <row r="5" spans="1:12" x14ac:dyDescent="0.2">
      <c r="A5" s="4">
        <v>5</v>
      </c>
      <c r="B5" s="3" t="s">
        <v>153</v>
      </c>
      <c r="C5" s="3" t="s">
        <v>95</v>
      </c>
      <c r="D5" s="3" t="s">
        <v>79</v>
      </c>
      <c r="E5" s="3" t="s">
        <v>6</v>
      </c>
      <c r="F5" s="3" t="s">
        <v>138</v>
      </c>
      <c r="G5" s="8">
        <v>24.5</v>
      </c>
      <c r="H5" s="8">
        <v>10</v>
      </c>
      <c r="I5" s="16">
        <f t="shared" ref="I5:I18" si="0">SUM(G5:H5)</f>
        <v>34.5</v>
      </c>
      <c r="J5" s="24" t="s">
        <v>222</v>
      </c>
      <c r="K5" s="9" t="s">
        <v>265</v>
      </c>
      <c r="L5" s="3" t="s">
        <v>237</v>
      </c>
    </row>
    <row r="6" spans="1:12" x14ac:dyDescent="0.2">
      <c r="A6" s="4">
        <v>10</v>
      </c>
      <c r="B6" s="3" t="s">
        <v>154</v>
      </c>
      <c r="C6" s="3" t="s">
        <v>30</v>
      </c>
      <c r="D6" s="3" t="s">
        <v>16</v>
      </c>
      <c r="E6" s="3" t="s">
        <v>6</v>
      </c>
      <c r="F6" s="3" t="s">
        <v>138</v>
      </c>
      <c r="G6" s="8">
        <v>23</v>
      </c>
      <c r="H6" s="8">
        <v>11</v>
      </c>
      <c r="I6" s="16">
        <f t="shared" si="0"/>
        <v>34</v>
      </c>
      <c r="J6" s="24" t="s">
        <v>224</v>
      </c>
      <c r="K6" s="9" t="s">
        <v>265</v>
      </c>
      <c r="L6" s="3" t="s">
        <v>237</v>
      </c>
    </row>
    <row r="7" spans="1:12" x14ac:dyDescent="0.2">
      <c r="A7" s="4">
        <v>15</v>
      </c>
      <c r="B7" s="3" t="s">
        <v>97</v>
      </c>
      <c r="C7" s="3" t="s">
        <v>151</v>
      </c>
      <c r="D7" s="3" t="s">
        <v>152</v>
      </c>
      <c r="E7" s="3" t="s">
        <v>6</v>
      </c>
      <c r="F7" s="3" t="s">
        <v>148</v>
      </c>
      <c r="G7" s="8">
        <v>19.5</v>
      </c>
      <c r="H7" s="8">
        <v>12</v>
      </c>
      <c r="I7" s="16">
        <f t="shared" si="0"/>
        <v>31.5</v>
      </c>
      <c r="J7" s="24" t="s">
        <v>220</v>
      </c>
      <c r="K7" s="9" t="s">
        <v>266</v>
      </c>
      <c r="L7" s="3" t="s">
        <v>237</v>
      </c>
    </row>
    <row r="8" spans="1:12" x14ac:dyDescent="0.2">
      <c r="A8" s="4">
        <v>9</v>
      </c>
      <c r="B8" s="3" t="s">
        <v>99</v>
      </c>
      <c r="C8" s="3" t="s">
        <v>213</v>
      </c>
      <c r="D8" s="3" t="s">
        <v>41</v>
      </c>
      <c r="E8" s="3" t="s">
        <v>6</v>
      </c>
      <c r="F8" s="3" t="s">
        <v>138</v>
      </c>
      <c r="G8" s="8">
        <v>20</v>
      </c>
      <c r="H8" s="8">
        <v>10</v>
      </c>
      <c r="I8" s="16">
        <f t="shared" si="0"/>
        <v>30</v>
      </c>
      <c r="J8" s="24" t="s">
        <v>223</v>
      </c>
      <c r="K8" s="9" t="s">
        <v>266</v>
      </c>
      <c r="L8" s="3" t="s">
        <v>237</v>
      </c>
    </row>
    <row r="9" spans="1:12" x14ac:dyDescent="0.2">
      <c r="A9" s="4">
        <v>4</v>
      </c>
      <c r="B9" s="3" t="s">
        <v>104</v>
      </c>
      <c r="C9" s="3" t="s">
        <v>103</v>
      </c>
      <c r="D9" s="3" t="s">
        <v>37</v>
      </c>
      <c r="E9" s="3" t="s">
        <v>23</v>
      </c>
      <c r="F9" s="3" t="s">
        <v>138</v>
      </c>
      <c r="G9" s="8">
        <v>25.5</v>
      </c>
      <c r="H9" s="8">
        <v>3.5</v>
      </c>
      <c r="I9" s="16">
        <f t="shared" si="0"/>
        <v>29</v>
      </c>
      <c r="J9" s="24" t="s">
        <v>221</v>
      </c>
      <c r="K9" s="9" t="s">
        <v>266</v>
      </c>
      <c r="L9" s="3" t="s">
        <v>234</v>
      </c>
    </row>
    <row r="10" spans="1:12" x14ac:dyDescent="0.2">
      <c r="A10" s="4">
        <v>14</v>
      </c>
      <c r="B10" s="3" t="s">
        <v>141</v>
      </c>
      <c r="C10" s="3" t="s">
        <v>77</v>
      </c>
      <c r="D10" s="3" t="s">
        <v>16</v>
      </c>
      <c r="E10" s="3" t="s">
        <v>19</v>
      </c>
      <c r="F10" s="3" t="s">
        <v>142</v>
      </c>
      <c r="G10" s="8">
        <v>25</v>
      </c>
      <c r="H10" s="8">
        <v>1</v>
      </c>
      <c r="I10" s="16">
        <f t="shared" si="0"/>
        <v>26</v>
      </c>
      <c r="J10" s="24" t="s">
        <v>110</v>
      </c>
      <c r="K10" s="9" t="s">
        <v>266</v>
      </c>
      <c r="L10" s="3" t="s">
        <v>233</v>
      </c>
    </row>
    <row r="11" spans="1:12" x14ac:dyDescent="0.2">
      <c r="A11" s="4">
        <v>3</v>
      </c>
      <c r="B11" s="3" t="s">
        <v>147</v>
      </c>
      <c r="C11" s="3" t="s">
        <v>35</v>
      </c>
      <c r="D11" s="3" t="s">
        <v>9</v>
      </c>
      <c r="E11" s="3" t="s">
        <v>19</v>
      </c>
      <c r="F11" s="3" t="s">
        <v>143</v>
      </c>
      <c r="G11" s="8">
        <v>23.5</v>
      </c>
      <c r="H11" s="8">
        <v>2</v>
      </c>
      <c r="I11" s="16">
        <f t="shared" si="0"/>
        <v>25.5</v>
      </c>
      <c r="J11" s="24" t="s">
        <v>136</v>
      </c>
      <c r="K11" s="9" t="s">
        <v>266</v>
      </c>
      <c r="L11" s="3" t="s">
        <v>233</v>
      </c>
    </row>
    <row r="12" spans="1:12" x14ac:dyDescent="0.2">
      <c r="A12" s="4">
        <v>2</v>
      </c>
      <c r="B12" s="3" t="s">
        <v>149</v>
      </c>
      <c r="C12" s="3" t="s">
        <v>75</v>
      </c>
      <c r="D12" s="3" t="s">
        <v>43</v>
      </c>
      <c r="E12" s="3" t="s">
        <v>6</v>
      </c>
      <c r="F12" s="3" t="s">
        <v>148</v>
      </c>
      <c r="G12" s="8">
        <v>19</v>
      </c>
      <c r="H12" s="8">
        <v>6</v>
      </c>
      <c r="I12" s="16">
        <f t="shared" si="0"/>
        <v>25</v>
      </c>
      <c r="J12" s="24" t="s">
        <v>253</v>
      </c>
      <c r="K12" s="9" t="s">
        <v>266</v>
      </c>
      <c r="L12" s="3" t="s">
        <v>237</v>
      </c>
    </row>
    <row r="13" spans="1:12" x14ac:dyDescent="0.2">
      <c r="A13" s="4">
        <v>12</v>
      </c>
      <c r="B13" s="3" t="s">
        <v>150</v>
      </c>
      <c r="C13" s="3" t="s">
        <v>66</v>
      </c>
      <c r="D13" s="3" t="s">
        <v>55</v>
      </c>
      <c r="E13" s="3" t="s">
        <v>6</v>
      </c>
      <c r="F13" s="3" t="s">
        <v>148</v>
      </c>
      <c r="G13" s="8">
        <v>21</v>
      </c>
      <c r="H13" s="8">
        <v>4</v>
      </c>
      <c r="I13" s="16">
        <f t="shared" si="0"/>
        <v>25</v>
      </c>
      <c r="J13" s="24" t="s">
        <v>253</v>
      </c>
      <c r="K13" s="9" t="s">
        <v>266</v>
      </c>
      <c r="L13" s="3" t="s">
        <v>237</v>
      </c>
    </row>
    <row r="14" spans="1:12" x14ac:dyDescent="0.2">
      <c r="A14" s="20">
        <v>13</v>
      </c>
      <c r="B14" s="21" t="s">
        <v>212</v>
      </c>
      <c r="C14" s="21" t="s">
        <v>40</v>
      </c>
      <c r="D14" s="21" t="s">
        <v>7</v>
      </c>
      <c r="E14" s="21" t="s">
        <v>34</v>
      </c>
      <c r="F14" s="21" t="s">
        <v>136</v>
      </c>
      <c r="G14" s="8">
        <v>18.5</v>
      </c>
      <c r="H14" s="8">
        <v>6</v>
      </c>
      <c r="I14" s="16">
        <f t="shared" si="0"/>
        <v>24.5</v>
      </c>
      <c r="J14" s="24" t="s">
        <v>193</v>
      </c>
      <c r="K14" s="9" t="s">
        <v>266</v>
      </c>
      <c r="L14" s="3" t="s">
        <v>239</v>
      </c>
    </row>
    <row r="15" spans="1:12" x14ac:dyDescent="0.2">
      <c r="A15" s="20">
        <v>8</v>
      </c>
      <c r="B15" s="21" t="s">
        <v>140</v>
      </c>
      <c r="C15" s="21" t="s">
        <v>42</v>
      </c>
      <c r="D15" s="21" t="s">
        <v>17</v>
      </c>
      <c r="E15" s="21" t="s">
        <v>23</v>
      </c>
      <c r="F15" s="21" t="s">
        <v>138</v>
      </c>
      <c r="G15" s="8">
        <v>22</v>
      </c>
      <c r="H15" s="8">
        <v>2</v>
      </c>
      <c r="I15" s="16">
        <f t="shared" si="0"/>
        <v>24</v>
      </c>
      <c r="J15" s="24" t="s">
        <v>225</v>
      </c>
      <c r="K15" s="9" t="s">
        <v>266</v>
      </c>
      <c r="L15" s="3" t="s">
        <v>234</v>
      </c>
    </row>
    <row r="16" spans="1:12" x14ac:dyDescent="0.2">
      <c r="A16" s="20">
        <v>7</v>
      </c>
      <c r="B16" s="21" t="s">
        <v>139</v>
      </c>
      <c r="C16" s="21" t="s">
        <v>25</v>
      </c>
      <c r="D16" s="21" t="s">
        <v>16</v>
      </c>
      <c r="E16" s="21" t="s">
        <v>28</v>
      </c>
      <c r="F16" s="21" t="s">
        <v>138</v>
      </c>
      <c r="G16" s="8">
        <v>21.5</v>
      </c>
      <c r="H16" s="8">
        <v>2</v>
      </c>
      <c r="I16" s="16">
        <f t="shared" si="0"/>
        <v>23.5</v>
      </c>
      <c r="J16" s="24" t="s">
        <v>226</v>
      </c>
      <c r="K16" s="9" t="s">
        <v>266</v>
      </c>
      <c r="L16" s="3" t="s">
        <v>238</v>
      </c>
    </row>
    <row r="17" spans="1:12" x14ac:dyDescent="0.2">
      <c r="A17" s="20">
        <v>1</v>
      </c>
      <c r="B17" s="21" t="s">
        <v>146</v>
      </c>
      <c r="C17" s="21" t="s">
        <v>15</v>
      </c>
      <c r="D17" s="21" t="s">
        <v>72</v>
      </c>
      <c r="E17" s="21" t="s">
        <v>19</v>
      </c>
      <c r="F17" s="21" t="s">
        <v>143</v>
      </c>
      <c r="G17" s="8">
        <v>20</v>
      </c>
      <c r="H17" s="8">
        <v>2</v>
      </c>
      <c r="I17" s="16">
        <f t="shared" si="0"/>
        <v>22</v>
      </c>
      <c r="J17" s="24" t="s">
        <v>227</v>
      </c>
      <c r="K17" s="9" t="s">
        <v>266</v>
      </c>
      <c r="L17" s="3" t="s">
        <v>233</v>
      </c>
    </row>
    <row r="18" spans="1:12" x14ac:dyDescent="0.2">
      <c r="A18" s="20">
        <v>6</v>
      </c>
      <c r="B18" s="21" t="s">
        <v>137</v>
      </c>
      <c r="C18" s="21" t="s">
        <v>63</v>
      </c>
      <c r="D18" s="21" t="s">
        <v>9</v>
      </c>
      <c r="E18" s="21" t="s">
        <v>10</v>
      </c>
      <c r="F18" s="21" t="s">
        <v>138</v>
      </c>
      <c r="G18" s="8">
        <v>19</v>
      </c>
      <c r="H18" s="8">
        <v>0</v>
      </c>
      <c r="I18" s="16">
        <f t="shared" si="0"/>
        <v>19</v>
      </c>
      <c r="J18" s="24" t="s">
        <v>228</v>
      </c>
      <c r="K18" s="9" t="s">
        <v>266</v>
      </c>
      <c r="L18" s="3" t="s">
        <v>251</v>
      </c>
    </row>
  </sheetData>
  <sortState ref="A4:L18">
    <sortCondition descending="1" ref="I4"/>
  </sortState>
  <pageMargins left="0.75" right="0.75" top="1" bottom="1" header="0.5" footer="0.5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workbookViewId="0">
      <selection activeCell="B3" sqref="B3"/>
    </sheetView>
  </sheetViews>
  <sheetFormatPr defaultRowHeight="14.25" x14ac:dyDescent="0.2"/>
  <cols>
    <col min="1" max="1" width="9" style="1" customWidth="1"/>
    <col min="2" max="2" width="16.28515625" style="1" bestFit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9" style="1" customWidth="1"/>
    <col min="7" max="7" width="12" style="1" customWidth="1"/>
    <col min="8" max="8" width="12.42578125" style="1" customWidth="1"/>
    <col min="9" max="9" width="18.28515625" style="17" bestFit="1" customWidth="1"/>
    <col min="10" max="10" width="11.28515625" style="17" customWidth="1"/>
    <col min="11" max="11" width="23.140625" style="5" customWidth="1"/>
    <col min="12" max="12" width="39.7109375" style="1" customWidth="1"/>
    <col min="13" max="16384" width="9.140625" style="1"/>
  </cols>
  <sheetData>
    <row r="1" spans="1:12" s="11" customFormat="1" ht="12.75" x14ac:dyDescent="0.2">
      <c r="B1" s="11" t="s">
        <v>215</v>
      </c>
      <c r="D1" s="11" t="s">
        <v>210</v>
      </c>
      <c r="F1" s="11" t="s">
        <v>218</v>
      </c>
      <c r="I1" s="15"/>
      <c r="J1" s="15"/>
      <c r="K1" s="10"/>
    </row>
    <row r="3" spans="1:12" ht="25.5" x14ac:dyDescent="0.2">
      <c r="A3" s="2" t="s">
        <v>98</v>
      </c>
      <c r="B3" s="2" t="s">
        <v>0</v>
      </c>
      <c r="C3" s="2" t="s">
        <v>1</v>
      </c>
      <c r="D3" s="2" t="s">
        <v>2</v>
      </c>
      <c r="E3" s="2" t="s">
        <v>3</v>
      </c>
      <c r="F3" s="12" t="s">
        <v>4</v>
      </c>
      <c r="G3" s="25" t="s">
        <v>216</v>
      </c>
      <c r="H3" s="25" t="s">
        <v>217</v>
      </c>
      <c r="I3" s="14" t="s">
        <v>204</v>
      </c>
      <c r="J3" s="13" t="s">
        <v>205</v>
      </c>
      <c r="K3" s="27" t="s">
        <v>206</v>
      </c>
      <c r="L3" s="26" t="s">
        <v>231</v>
      </c>
    </row>
    <row r="4" spans="1:12" x14ac:dyDescent="0.2">
      <c r="A4" s="4">
        <v>13</v>
      </c>
      <c r="B4" s="3" t="s">
        <v>102</v>
      </c>
      <c r="C4" s="3" t="s">
        <v>35</v>
      </c>
      <c r="D4" s="3" t="s">
        <v>45</v>
      </c>
      <c r="E4" s="3" t="s">
        <v>73</v>
      </c>
      <c r="F4" s="6" t="s">
        <v>158</v>
      </c>
      <c r="G4" s="8">
        <v>36.5</v>
      </c>
      <c r="H4" s="8">
        <v>29.5</v>
      </c>
      <c r="I4" s="16">
        <f t="shared" ref="I4:I20" si="0">SUM(G4:H4)</f>
        <v>66</v>
      </c>
      <c r="J4" s="24" t="s">
        <v>219</v>
      </c>
      <c r="K4" s="28" t="s">
        <v>264</v>
      </c>
      <c r="L4" s="3" t="s">
        <v>245</v>
      </c>
    </row>
    <row r="5" spans="1:12" x14ac:dyDescent="0.2">
      <c r="A5" s="4">
        <v>12</v>
      </c>
      <c r="B5" s="3" t="s">
        <v>166</v>
      </c>
      <c r="C5" s="3" t="s">
        <v>167</v>
      </c>
      <c r="D5" s="3" t="s">
        <v>43</v>
      </c>
      <c r="E5" s="3" t="s">
        <v>19</v>
      </c>
      <c r="F5" s="6" t="s">
        <v>165</v>
      </c>
      <c r="G5" s="8">
        <v>29.5</v>
      </c>
      <c r="H5" s="8">
        <v>24</v>
      </c>
      <c r="I5" s="16">
        <f t="shared" si="0"/>
        <v>53.5</v>
      </c>
      <c r="J5" s="24" t="s">
        <v>222</v>
      </c>
      <c r="K5" s="28" t="s">
        <v>265</v>
      </c>
      <c r="L5" s="3" t="s">
        <v>233</v>
      </c>
    </row>
    <row r="6" spans="1:12" x14ac:dyDescent="0.2">
      <c r="A6" s="4">
        <v>16</v>
      </c>
      <c r="B6" s="3" t="s">
        <v>171</v>
      </c>
      <c r="C6" s="3" t="s">
        <v>75</v>
      </c>
      <c r="D6" s="3" t="s">
        <v>43</v>
      </c>
      <c r="E6" s="3" t="s">
        <v>6</v>
      </c>
      <c r="F6" s="6" t="s">
        <v>160</v>
      </c>
      <c r="G6" s="8">
        <v>29.5</v>
      </c>
      <c r="H6" s="8">
        <v>12.5</v>
      </c>
      <c r="I6" s="16">
        <f t="shared" si="0"/>
        <v>42</v>
      </c>
      <c r="J6" s="24" t="s">
        <v>224</v>
      </c>
      <c r="K6" s="28" t="s">
        <v>265</v>
      </c>
      <c r="L6" s="3" t="s">
        <v>240</v>
      </c>
    </row>
    <row r="7" spans="1:12" x14ac:dyDescent="0.2">
      <c r="A7" s="4">
        <v>4</v>
      </c>
      <c r="B7" s="3" t="s">
        <v>162</v>
      </c>
      <c r="C7" s="3" t="s">
        <v>94</v>
      </c>
      <c r="D7" s="3" t="s">
        <v>45</v>
      </c>
      <c r="E7" s="3" t="s">
        <v>47</v>
      </c>
      <c r="F7" s="6" t="s">
        <v>158</v>
      </c>
      <c r="G7" s="8">
        <v>26</v>
      </c>
      <c r="H7" s="8">
        <v>13</v>
      </c>
      <c r="I7" s="16">
        <f t="shared" si="0"/>
        <v>39</v>
      </c>
      <c r="J7" s="24" t="s">
        <v>220</v>
      </c>
      <c r="K7" s="28" t="s">
        <v>265</v>
      </c>
      <c r="L7" s="3" t="s">
        <v>243</v>
      </c>
    </row>
    <row r="8" spans="1:12" x14ac:dyDescent="0.2">
      <c r="A8" s="4">
        <v>6</v>
      </c>
      <c r="B8" s="3" t="s">
        <v>175</v>
      </c>
      <c r="C8" s="3" t="s">
        <v>51</v>
      </c>
      <c r="D8" s="3" t="s">
        <v>43</v>
      </c>
      <c r="E8" s="3" t="s">
        <v>6</v>
      </c>
      <c r="F8" s="6" t="s">
        <v>176</v>
      </c>
      <c r="G8" s="8">
        <v>26</v>
      </c>
      <c r="H8" s="8">
        <v>11.5</v>
      </c>
      <c r="I8" s="16">
        <f t="shared" si="0"/>
        <v>37.5</v>
      </c>
      <c r="J8" s="24" t="s">
        <v>223</v>
      </c>
      <c r="K8" s="28" t="s">
        <v>266</v>
      </c>
      <c r="L8" s="3" t="s">
        <v>240</v>
      </c>
    </row>
    <row r="9" spans="1:12" x14ac:dyDescent="0.2">
      <c r="A9" s="4">
        <v>9</v>
      </c>
      <c r="B9" s="3" t="s">
        <v>163</v>
      </c>
      <c r="C9" s="3" t="s">
        <v>57</v>
      </c>
      <c r="D9" s="3" t="s">
        <v>37</v>
      </c>
      <c r="E9" s="3" t="s">
        <v>19</v>
      </c>
      <c r="F9" s="6" t="s">
        <v>164</v>
      </c>
      <c r="G9" s="8">
        <v>27.5</v>
      </c>
      <c r="H9" s="8">
        <v>9.5</v>
      </c>
      <c r="I9" s="16">
        <f t="shared" si="0"/>
        <v>37</v>
      </c>
      <c r="J9" s="24" t="s">
        <v>221</v>
      </c>
      <c r="K9" s="28" t="s">
        <v>266</v>
      </c>
      <c r="L9" s="3" t="s">
        <v>233</v>
      </c>
    </row>
    <row r="10" spans="1:12" x14ac:dyDescent="0.2">
      <c r="A10" s="4">
        <v>8</v>
      </c>
      <c r="B10" s="3" t="s">
        <v>60</v>
      </c>
      <c r="C10" s="3" t="s">
        <v>35</v>
      </c>
      <c r="D10" s="3" t="s">
        <v>67</v>
      </c>
      <c r="E10" s="3" t="s">
        <v>23</v>
      </c>
      <c r="F10" s="6" t="s">
        <v>160</v>
      </c>
      <c r="G10" s="8">
        <v>28</v>
      </c>
      <c r="H10" s="8">
        <v>8</v>
      </c>
      <c r="I10" s="16">
        <f t="shared" si="0"/>
        <v>36</v>
      </c>
      <c r="J10" s="24" t="s">
        <v>110</v>
      </c>
      <c r="K10" s="28" t="s">
        <v>266</v>
      </c>
      <c r="L10" s="3" t="s">
        <v>242</v>
      </c>
    </row>
    <row r="11" spans="1:12" x14ac:dyDescent="0.2">
      <c r="A11" s="4">
        <v>10</v>
      </c>
      <c r="B11" s="3" t="s">
        <v>168</v>
      </c>
      <c r="C11" s="3" t="s">
        <v>39</v>
      </c>
      <c r="D11" s="3" t="s">
        <v>64</v>
      </c>
      <c r="E11" s="3" t="s">
        <v>19</v>
      </c>
      <c r="F11" s="6" t="s">
        <v>164</v>
      </c>
      <c r="G11" s="8">
        <v>27</v>
      </c>
      <c r="H11" s="8">
        <v>8.5</v>
      </c>
      <c r="I11" s="16">
        <f t="shared" si="0"/>
        <v>35.5</v>
      </c>
      <c r="J11" s="24" t="s">
        <v>136</v>
      </c>
      <c r="K11" s="28" t="s">
        <v>266</v>
      </c>
      <c r="L11" s="3" t="s">
        <v>233</v>
      </c>
    </row>
    <row r="12" spans="1:12" x14ac:dyDescent="0.2">
      <c r="A12" s="4">
        <v>14</v>
      </c>
      <c r="B12" s="3" t="s">
        <v>169</v>
      </c>
      <c r="C12" s="3" t="s">
        <v>68</v>
      </c>
      <c r="D12" s="3" t="s">
        <v>37</v>
      </c>
      <c r="E12" s="3" t="s">
        <v>19</v>
      </c>
      <c r="F12" s="6" t="s">
        <v>164</v>
      </c>
      <c r="G12" s="8">
        <v>21</v>
      </c>
      <c r="H12" s="8">
        <v>12.5</v>
      </c>
      <c r="I12" s="16">
        <f t="shared" si="0"/>
        <v>33.5</v>
      </c>
      <c r="J12" s="24" t="s">
        <v>158</v>
      </c>
      <c r="K12" s="28" t="s">
        <v>266</v>
      </c>
      <c r="L12" s="3" t="s">
        <v>233</v>
      </c>
    </row>
    <row r="13" spans="1:12" x14ac:dyDescent="0.2">
      <c r="A13" s="18">
        <v>1</v>
      </c>
      <c r="B13" s="19" t="s">
        <v>155</v>
      </c>
      <c r="C13" s="19" t="s">
        <v>170</v>
      </c>
      <c r="D13" s="19" t="s">
        <v>56</v>
      </c>
      <c r="E13" s="19" t="s">
        <v>6</v>
      </c>
      <c r="F13" s="22" t="s">
        <v>160</v>
      </c>
      <c r="G13" s="8">
        <v>22</v>
      </c>
      <c r="H13" s="8">
        <v>9</v>
      </c>
      <c r="I13" s="16">
        <f t="shared" si="0"/>
        <v>31</v>
      </c>
      <c r="J13" s="24" t="s">
        <v>179</v>
      </c>
      <c r="K13" s="28" t="s">
        <v>266</v>
      </c>
      <c r="L13" s="3" t="s">
        <v>240</v>
      </c>
    </row>
    <row r="14" spans="1:12" x14ac:dyDescent="0.2">
      <c r="A14" s="20">
        <v>17</v>
      </c>
      <c r="B14" s="21" t="s">
        <v>173</v>
      </c>
      <c r="C14" s="21" t="s">
        <v>32</v>
      </c>
      <c r="D14" s="21" t="s">
        <v>7</v>
      </c>
      <c r="E14" s="21" t="s">
        <v>6</v>
      </c>
      <c r="F14" s="23" t="s">
        <v>160</v>
      </c>
      <c r="G14" s="8">
        <v>21</v>
      </c>
      <c r="H14" s="8">
        <v>8</v>
      </c>
      <c r="I14" s="16">
        <f t="shared" si="0"/>
        <v>29</v>
      </c>
      <c r="J14" s="24" t="s">
        <v>193</v>
      </c>
      <c r="K14" s="28" t="s">
        <v>266</v>
      </c>
      <c r="L14" s="3" t="s">
        <v>240</v>
      </c>
    </row>
    <row r="15" spans="1:12" x14ac:dyDescent="0.2">
      <c r="A15" s="20">
        <v>7</v>
      </c>
      <c r="B15" s="21" t="s">
        <v>156</v>
      </c>
      <c r="C15" s="21" t="s">
        <v>42</v>
      </c>
      <c r="D15" s="21" t="s">
        <v>161</v>
      </c>
      <c r="E15" s="21" t="s">
        <v>10</v>
      </c>
      <c r="F15" s="23" t="s">
        <v>160</v>
      </c>
      <c r="G15" s="8">
        <v>18.5</v>
      </c>
      <c r="H15" s="8">
        <v>7.5</v>
      </c>
      <c r="I15" s="16">
        <f t="shared" si="0"/>
        <v>26</v>
      </c>
      <c r="J15" s="24" t="s">
        <v>225</v>
      </c>
      <c r="K15" s="28" t="s">
        <v>266</v>
      </c>
      <c r="L15" s="3" t="s">
        <v>244</v>
      </c>
    </row>
    <row r="16" spans="1:12" x14ac:dyDescent="0.2">
      <c r="A16" s="20">
        <v>11</v>
      </c>
      <c r="B16" s="21" t="s">
        <v>174</v>
      </c>
      <c r="C16" s="21" t="s">
        <v>42</v>
      </c>
      <c r="D16" s="21" t="s">
        <v>80</v>
      </c>
      <c r="E16" s="21" t="s">
        <v>6</v>
      </c>
      <c r="F16" s="23" t="s">
        <v>160</v>
      </c>
      <c r="G16" s="8">
        <v>19.5</v>
      </c>
      <c r="H16" s="8">
        <v>6</v>
      </c>
      <c r="I16" s="16">
        <f t="shared" si="0"/>
        <v>25.5</v>
      </c>
      <c r="J16" s="24" t="s">
        <v>226</v>
      </c>
      <c r="K16" s="28" t="s">
        <v>266</v>
      </c>
      <c r="L16" s="3" t="s">
        <v>240</v>
      </c>
    </row>
    <row r="17" spans="1:12" x14ac:dyDescent="0.2">
      <c r="A17" s="20">
        <v>2</v>
      </c>
      <c r="B17" s="21" t="s">
        <v>159</v>
      </c>
      <c r="C17" s="21" t="s">
        <v>83</v>
      </c>
      <c r="D17" s="21" t="s">
        <v>9</v>
      </c>
      <c r="E17" s="21" t="s">
        <v>21</v>
      </c>
      <c r="F17" s="21" t="s">
        <v>158</v>
      </c>
      <c r="G17" s="8">
        <v>25</v>
      </c>
      <c r="H17" s="8">
        <v>0</v>
      </c>
      <c r="I17" s="16">
        <f t="shared" si="0"/>
        <v>25</v>
      </c>
      <c r="J17" s="24" t="s">
        <v>227</v>
      </c>
      <c r="K17" s="28" t="s">
        <v>266</v>
      </c>
      <c r="L17" s="3" t="s">
        <v>241</v>
      </c>
    </row>
    <row r="18" spans="1:12" x14ac:dyDescent="0.2">
      <c r="A18" s="20">
        <v>5</v>
      </c>
      <c r="B18" s="21" t="s">
        <v>107</v>
      </c>
      <c r="C18" s="21" t="s">
        <v>85</v>
      </c>
      <c r="D18" s="21" t="s">
        <v>17</v>
      </c>
      <c r="E18" s="21" t="s">
        <v>6</v>
      </c>
      <c r="F18" s="21" t="s">
        <v>160</v>
      </c>
      <c r="G18" s="8">
        <v>22.5</v>
      </c>
      <c r="H18" s="8">
        <v>2</v>
      </c>
      <c r="I18" s="16">
        <f t="shared" si="0"/>
        <v>24.5</v>
      </c>
      <c r="J18" s="24" t="s">
        <v>228</v>
      </c>
      <c r="K18" s="28" t="s">
        <v>266</v>
      </c>
      <c r="L18" s="3" t="s">
        <v>240</v>
      </c>
    </row>
    <row r="19" spans="1:12" x14ac:dyDescent="0.2">
      <c r="A19" s="20">
        <v>15</v>
      </c>
      <c r="B19" s="21" t="s">
        <v>172</v>
      </c>
      <c r="C19" s="21" t="s">
        <v>90</v>
      </c>
      <c r="D19" s="21" t="s">
        <v>17</v>
      </c>
      <c r="E19" s="21" t="s">
        <v>6</v>
      </c>
      <c r="F19" s="21" t="s">
        <v>160</v>
      </c>
      <c r="G19" s="8">
        <v>21.5</v>
      </c>
      <c r="H19" s="8">
        <v>2.5</v>
      </c>
      <c r="I19" s="16">
        <f t="shared" si="0"/>
        <v>24</v>
      </c>
      <c r="J19" s="24" t="s">
        <v>229</v>
      </c>
      <c r="K19" s="28" t="s">
        <v>266</v>
      </c>
      <c r="L19" s="3" t="s">
        <v>240</v>
      </c>
    </row>
    <row r="20" spans="1:12" x14ac:dyDescent="0.2">
      <c r="A20" s="20">
        <v>3</v>
      </c>
      <c r="B20" s="21" t="s">
        <v>91</v>
      </c>
      <c r="C20" s="21" t="s">
        <v>12</v>
      </c>
      <c r="D20" s="21" t="s">
        <v>53</v>
      </c>
      <c r="E20" s="21" t="s">
        <v>23</v>
      </c>
      <c r="F20" s="21" t="s">
        <v>160</v>
      </c>
      <c r="G20" s="8">
        <v>20</v>
      </c>
      <c r="H20" s="8">
        <v>3</v>
      </c>
      <c r="I20" s="16">
        <f t="shared" si="0"/>
        <v>23</v>
      </c>
      <c r="J20" s="24" t="s">
        <v>230</v>
      </c>
      <c r="K20" s="28" t="s">
        <v>266</v>
      </c>
      <c r="L20" s="3" t="s">
        <v>242</v>
      </c>
    </row>
  </sheetData>
  <sortState ref="A4:K20">
    <sortCondition descending="1" ref="I4"/>
  </sortState>
  <pageMargins left="0.75" right="0.75" top="1" bottom="1" header="0.5" footer="0.5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workbookViewId="0">
      <selection activeCell="B3" sqref="B3"/>
    </sheetView>
  </sheetViews>
  <sheetFormatPr defaultRowHeight="14.25" x14ac:dyDescent="0.2"/>
  <cols>
    <col min="1" max="1" width="9" style="1" customWidth="1"/>
    <col min="2" max="2" width="16.28515625" style="1" bestFit="1" customWidth="1"/>
    <col min="3" max="3" width="12.7109375" style="1" bestFit="1" customWidth="1"/>
    <col min="4" max="4" width="16.28515625" style="1" bestFit="1" customWidth="1"/>
    <col min="5" max="5" width="29.85546875" style="1" bestFit="1" customWidth="1"/>
    <col min="6" max="6" width="9" style="1" customWidth="1"/>
    <col min="7" max="7" width="12" style="1" customWidth="1"/>
    <col min="8" max="8" width="12.42578125" style="1" customWidth="1"/>
    <col min="9" max="9" width="18.28515625" style="17" bestFit="1" customWidth="1"/>
    <col min="10" max="10" width="11.28515625" style="17" customWidth="1"/>
    <col min="11" max="11" width="23.140625" style="5" customWidth="1"/>
    <col min="12" max="12" width="38.5703125" style="1" customWidth="1"/>
    <col min="13" max="16384" width="9.140625" style="1"/>
  </cols>
  <sheetData>
    <row r="1" spans="1:12" s="11" customFormat="1" ht="12.75" x14ac:dyDescent="0.2">
      <c r="B1" s="11" t="s">
        <v>215</v>
      </c>
      <c r="D1" s="11" t="s">
        <v>211</v>
      </c>
      <c r="F1" s="11" t="s">
        <v>259</v>
      </c>
      <c r="I1" s="15"/>
      <c r="J1" s="15"/>
      <c r="K1" s="10"/>
    </row>
    <row r="3" spans="1:12" ht="25.5" x14ac:dyDescent="0.2">
      <c r="A3" s="2" t="s">
        <v>98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5" t="s">
        <v>216</v>
      </c>
      <c r="H3" s="25" t="s">
        <v>217</v>
      </c>
      <c r="I3" s="14" t="s">
        <v>204</v>
      </c>
      <c r="J3" s="13" t="s">
        <v>205</v>
      </c>
      <c r="K3" s="7" t="s">
        <v>206</v>
      </c>
      <c r="L3" s="26" t="s">
        <v>231</v>
      </c>
    </row>
    <row r="4" spans="1:12" x14ac:dyDescent="0.2">
      <c r="A4" s="4">
        <v>10</v>
      </c>
      <c r="B4" s="3" t="s">
        <v>189</v>
      </c>
      <c r="C4" s="3" t="s">
        <v>66</v>
      </c>
      <c r="D4" s="3" t="s">
        <v>59</v>
      </c>
      <c r="E4" s="3" t="s">
        <v>6</v>
      </c>
      <c r="F4" s="6" t="s">
        <v>190</v>
      </c>
      <c r="G4" s="8">
        <v>31.5</v>
      </c>
      <c r="H4" s="8">
        <v>16</v>
      </c>
      <c r="I4" s="16">
        <f t="shared" ref="I4:I19" si="0">SUM(G4:H4)</f>
        <v>47.5</v>
      </c>
      <c r="J4" s="24" t="s">
        <v>219</v>
      </c>
      <c r="K4" s="9" t="s">
        <v>265</v>
      </c>
      <c r="L4" s="3" t="s">
        <v>240</v>
      </c>
    </row>
    <row r="5" spans="1:12" x14ac:dyDescent="0.2">
      <c r="A5" s="4">
        <v>9</v>
      </c>
      <c r="B5" s="3" t="s">
        <v>187</v>
      </c>
      <c r="C5" s="3" t="s">
        <v>42</v>
      </c>
      <c r="D5" s="3" t="s">
        <v>54</v>
      </c>
      <c r="E5" s="3" t="s">
        <v>19</v>
      </c>
      <c r="F5" s="6" t="s">
        <v>186</v>
      </c>
      <c r="G5" s="8">
        <v>32.5</v>
      </c>
      <c r="H5" s="8">
        <v>14.5</v>
      </c>
      <c r="I5" s="16">
        <f t="shared" si="0"/>
        <v>47</v>
      </c>
      <c r="J5" s="24" t="s">
        <v>222</v>
      </c>
      <c r="K5" s="9" t="s">
        <v>265</v>
      </c>
      <c r="L5" s="3" t="s">
        <v>233</v>
      </c>
    </row>
    <row r="6" spans="1:12" x14ac:dyDescent="0.2">
      <c r="A6" s="4">
        <v>8</v>
      </c>
      <c r="B6" s="3" t="s">
        <v>108</v>
      </c>
      <c r="C6" s="3" t="s">
        <v>40</v>
      </c>
      <c r="D6" s="3" t="s">
        <v>16</v>
      </c>
      <c r="E6" s="3" t="s">
        <v>47</v>
      </c>
      <c r="F6" s="6" t="s">
        <v>179</v>
      </c>
      <c r="G6" s="8">
        <v>23</v>
      </c>
      <c r="H6" s="8">
        <v>17.5</v>
      </c>
      <c r="I6" s="16">
        <f t="shared" si="0"/>
        <v>40.5</v>
      </c>
      <c r="J6" s="24" t="s">
        <v>260</v>
      </c>
      <c r="K6" s="9" t="s">
        <v>265</v>
      </c>
      <c r="L6" s="3" t="s">
        <v>248</v>
      </c>
    </row>
    <row r="7" spans="1:12" x14ac:dyDescent="0.2">
      <c r="A7" s="4">
        <v>13</v>
      </c>
      <c r="B7" s="3" t="s">
        <v>133</v>
      </c>
      <c r="C7" s="3" t="s">
        <v>26</v>
      </c>
      <c r="D7" s="3" t="s">
        <v>82</v>
      </c>
      <c r="E7" s="3" t="s">
        <v>29</v>
      </c>
      <c r="F7" s="6" t="s">
        <v>179</v>
      </c>
      <c r="G7" s="8">
        <v>26</v>
      </c>
      <c r="H7" s="8">
        <v>14.5</v>
      </c>
      <c r="I7" s="16">
        <f t="shared" si="0"/>
        <v>40.5</v>
      </c>
      <c r="J7" s="24" t="s">
        <v>260</v>
      </c>
      <c r="K7" s="9" t="s">
        <v>265</v>
      </c>
      <c r="L7" s="3" t="s">
        <v>247</v>
      </c>
    </row>
    <row r="8" spans="1:12" x14ac:dyDescent="0.2">
      <c r="A8" s="4">
        <v>16</v>
      </c>
      <c r="B8" s="3" t="s">
        <v>214</v>
      </c>
      <c r="C8" s="3" t="s">
        <v>20</v>
      </c>
      <c r="D8" s="3" t="s">
        <v>101</v>
      </c>
      <c r="E8" s="3" t="s">
        <v>6</v>
      </c>
      <c r="F8" s="3" t="s">
        <v>190</v>
      </c>
      <c r="G8" s="8">
        <v>29.5</v>
      </c>
      <c r="H8" s="8">
        <v>8</v>
      </c>
      <c r="I8" s="16">
        <f t="shared" si="0"/>
        <v>37.5</v>
      </c>
      <c r="J8" s="24" t="s">
        <v>223</v>
      </c>
      <c r="K8" s="9" t="s">
        <v>266</v>
      </c>
      <c r="L8" s="3" t="s">
        <v>240</v>
      </c>
    </row>
    <row r="9" spans="1:12" x14ac:dyDescent="0.2">
      <c r="A9" s="4">
        <v>3</v>
      </c>
      <c r="B9" s="3" t="s">
        <v>69</v>
      </c>
      <c r="C9" s="3" t="s">
        <v>76</v>
      </c>
      <c r="D9" s="3" t="s">
        <v>17</v>
      </c>
      <c r="E9" s="3" t="s">
        <v>23</v>
      </c>
      <c r="F9" s="6" t="s">
        <v>179</v>
      </c>
      <c r="G9" s="8">
        <v>27.5</v>
      </c>
      <c r="H9" s="8">
        <v>9.5</v>
      </c>
      <c r="I9" s="16">
        <f t="shared" si="0"/>
        <v>37</v>
      </c>
      <c r="J9" s="24" t="s">
        <v>221</v>
      </c>
      <c r="K9" s="9" t="s">
        <v>266</v>
      </c>
      <c r="L9" s="3" t="s">
        <v>234</v>
      </c>
    </row>
    <row r="10" spans="1:12" x14ac:dyDescent="0.2">
      <c r="A10" s="4">
        <v>4</v>
      </c>
      <c r="B10" s="3" t="s">
        <v>117</v>
      </c>
      <c r="C10" s="3" t="s">
        <v>188</v>
      </c>
      <c r="D10" s="3" t="s">
        <v>157</v>
      </c>
      <c r="E10" s="3" t="s">
        <v>29</v>
      </c>
      <c r="F10" s="6" t="s">
        <v>179</v>
      </c>
      <c r="G10" s="8">
        <v>23.5</v>
      </c>
      <c r="H10" s="8">
        <v>11</v>
      </c>
      <c r="I10" s="16">
        <f t="shared" si="0"/>
        <v>34.5</v>
      </c>
      <c r="J10" s="24" t="s">
        <v>110</v>
      </c>
      <c r="K10" s="9" t="s">
        <v>266</v>
      </c>
      <c r="L10" s="3" t="s">
        <v>247</v>
      </c>
    </row>
    <row r="11" spans="1:12" x14ac:dyDescent="0.2">
      <c r="A11" s="4">
        <v>14</v>
      </c>
      <c r="B11" s="3" t="s">
        <v>81</v>
      </c>
      <c r="C11" s="3" t="s">
        <v>89</v>
      </c>
      <c r="D11" s="3" t="s">
        <v>65</v>
      </c>
      <c r="E11" s="3" t="s">
        <v>48</v>
      </c>
      <c r="F11" s="6" t="s">
        <v>179</v>
      </c>
      <c r="G11" s="8">
        <v>24</v>
      </c>
      <c r="H11" s="8">
        <v>9</v>
      </c>
      <c r="I11" s="16">
        <f t="shared" si="0"/>
        <v>33</v>
      </c>
      <c r="J11" s="24" t="s">
        <v>261</v>
      </c>
      <c r="K11" s="9" t="s">
        <v>266</v>
      </c>
      <c r="L11" s="3" t="s">
        <v>249</v>
      </c>
    </row>
    <row r="12" spans="1:12" x14ac:dyDescent="0.2">
      <c r="A12" s="18">
        <v>2</v>
      </c>
      <c r="B12" s="19" t="s">
        <v>191</v>
      </c>
      <c r="C12" s="19" t="s">
        <v>26</v>
      </c>
      <c r="D12" s="19" t="s">
        <v>17</v>
      </c>
      <c r="E12" s="19" t="s">
        <v>6</v>
      </c>
      <c r="F12" s="22" t="s">
        <v>190</v>
      </c>
      <c r="G12" s="8">
        <v>23.5</v>
      </c>
      <c r="H12" s="8">
        <v>9.5</v>
      </c>
      <c r="I12" s="16">
        <f t="shared" si="0"/>
        <v>33</v>
      </c>
      <c r="J12" s="24" t="s">
        <v>261</v>
      </c>
      <c r="K12" s="9" t="s">
        <v>266</v>
      </c>
      <c r="L12" s="3" t="s">
        <v>240</v>
      </c>
    </row>
    <row r="13" spans="1:12" x14ac:dyDescent="0.2">
      <c r="A13" s="20">
        <v>11</v>
      </c>
      <c r="B13" s="21" t="s">
        <v>135</v>
      </c>
      <c r="C13" s="21" t="s">
        <v>144</v>
      </c>
      <c r="D13" s="21" t="s">
        <v>13</v>
      </c>
      <c r="E13" s="21" t="s">
        <v>19</v>
      </c>
      <c r="F13" s="21" t="s">
        <v>186</v>
      </c>
      <c r="G13" s="8">
        <v>22</v>
      </c>
      <c r="H13" s="8">
        <v>8</v>
      </c>
      <c r="I13" s="16">
        <f t="shared" si="0"/>
        <v>30</v>
      </c>
      <c r="J13" s="24" t="s">
        <v>179</v>
      </c>
      <c r="K13" s="9" t="s">
        <v>266</v>
      </c>
      <c r="L13" s="3" t="s">
        <v>233</v>
      </c>
    </row>
    <row r="14" spans="1:12" x14ac:dyDescent="0.2">
      <c r="A14" s="20">
        <v>12</v>
      </c>
      <c r="B14" s="21" t="s">
        <v>185</v>
      </c>
      <c r="C14" s="21" t="s">
        <v>5</v>
      </c>
      <c r="D14" s="21" t="s">
        <v>64</v>
      </c>
      <c r="E14" s="21" t="s">
        <v>23</v>
      </c>
      <c r="F14" s="21" t="s">
        <v>179</v>
      </c>
      <c r="G14" s="8">
        <v>23.5</v>
      </c>
      <c r="H14" s="8">
        <v>4.5</v>
      </c>
      <c r="I14" s="16">
        <f t="shared" si="0"/>
        <v>28</v>
      </c>
      <c r="J14" s="24" t="s">
        <v>193</v>
      </c>
      <c r="K14" s="9" t="s">
        <v>266</v>
      </c>
      <c r="L14" s="3" t="s">
        <v>234</v>
      </c>
    </row>
    <row r="15" spans="1:12" x14ac:dyDescent="0.2">
      <c r="A15" s="20">
        <v>7</v>
      </c>
      <c r="B15" s="21" t="s">
        <v>109</v>
      </c>
      <c r="C15" s="21" t="s">
        <v>18</v>
      </c>
      <c r="D15" s="21" t="s">
        <v>36</v>
      </c>
      <c r="E15" s="21" t="s">
        <v>11</v>
      </c>
      <c r="F15" s="21" t="s">
        <v>179</v>
      </c>
      <c r="G15" s="8">
        <v>26.5</v>
      </c>
      <c r="H15" s="8">
        <v>0</v>
      </c>
      <c r="I15" s="16">
        <f t="shared" si="0"/>
        <v>26.5</v>
      </c>
      <c r="J15" s="24" t="s">
        <v>225</v>
      </c>
      <c r="K15" s="9" t="s">
        <v>266</v>
      </c>
      <c r="L15" s="3" t="s">
        <v>246</v>
      </c>
    </row>
    <row r="16" spans="1:12" x14ac:dyDescent="0.2">
      <c r="A16" s="20">
        <v>6</v>
      </c>
      <c r="B16" s="21" t="s">
        <v>100</v>
      </c>
      <c r="C16" s="21" t="s">
        <v>49</v>
      </c>
      <c r="D16" s="21" t="s">
        <v>16</v>
      </c>
      <c r="E16" s="21" t="s">
        <v>19</v>
      </c>
      <c r="F16" s="21" t="s">
        <v>186</v>
      </c>
      <c r="G16" s="8">
        <v>24.5</v>
      </c>
      <c r="H16" s="8">
        <v>0</v>
      </c>
      <c r="I16" s="16">
        <f t="shared" si="0"/>
        <v>24.5</v>
      </c>
      <c r="J16" s="24" t="s">
        <v>226</v>
      </c>
      <c r="K16" s="9" t="s">
        <v>266</v>
      </c>
      <c r="L16" s="3" t="s">
        <v>233</v>
      </c>
    </row>
    <row r="17" spans="1:12" x14ac:dyDescent="0.2">
      <c r="A17" s="20">
        <v>1</v>
      </c>
      <c r="B17" s="21" t="s">
        <v>182</v>
      </c>
      <c r="C17" s="21" t="s">
        <v>183</v>
      </c>
      <c r="D17" s="21" t="s">
        <v>184</v>
      </c>
      <c r="E17" s="21" t="s">
        <v>11</v>
      </c>
      <c r="F17" s="21" t="s">
        <v>179</v>
      </c>
      <c r="G17" s="8">
        <v>23.5</v>
      </c>
      <c r="H17" s="8">
        <v>0</v>
      </c>
      <c r="I17" s="16">
        <f t="shared" si="0"/>
        <v>23.5</v>
      </c>
      <c r="J17" s="24" t="s">
        <v>227</v>
      </c>
      <c r="K17" s="9" t="s">
        <v>266</v>
      </c>
      <c r="L17" s="3" t="s">
        <v>246</v>
      </c>
    </row>
    <row r="18" spans="1:12" x14ac:dyDescent="0.2">
      <c r="A18" s="20">
        <v>5</v>
      </c>
      <c r="B18" s="21" t="s">
        <v>181</v>
      </c>
      <c r="C18" s="21" t="s">
        <v>70</v>
      </c>
      <c r="D18" s="21" t="s">
        <v>16</v>
      </c>
      <c r="E18" s="21" t="s">
        <v>11</v>
      </c>
      <c r="F18" s="21" t="s">
        <v>179</v>
      </c>
      <c r="G18" s="8">
        <v>23</v>
      </c>
      <c r="H18" s="8">
        <v>0</v>
      </c>
      <c r="I18" s="16">
        <f t="shared" si="0"/>
        <v>23</v>
      </c>
      <c r="J18" s="24" t="s">
        <v>228</v>
      </c>
      <c r="K18" s="9" t="s">
        <v>266</v>
      </c>
      <c r="L18" s="3" t="s">
        <v>246</v>
      </c>
    </row>
    <row r="19" spans="1:12" x14ac:dyDescent="0.2">
      <c r="A19" s="20">
        <v>15</v>
      </c>
      <c r="B19" s="21" t="s">
        <v>180</v>
      </c>
      <c r="C19" s="21" t="s">
        <v>26</v>
      </c>
      <c r="D19" s="21" t="s">
        <v>37</v>
      </c>
      <c r="E19" s="21" t="s">
        <v>11</v>
      </c>
      <c r="F19" s="21" t="s">
        <v>179</v>
      </c>
      <c r="G19" s="8">
        <v>18.5</v>
      </c>
      <c r="H19" s="8">
        <v>0</v>
      </c>
      <c r="I19" s="16">
        <f t="shared" si="0"/>
        <v>18.5</v>
      </c>
      <c r="J19" s="24" t="s">
        <v>229</v>
      </c>
      <c r="K19" s="9" t="s">
        <v>266</v>
      </c>
      <c r="L19" s="3" t="s">
        <v>246</v>
      </c>
    </row>
  </sheetData>
  <sortState ref="A4:L19">
    <sortCondition descending="1" ref="I4"/>
  </sortState>
  <pageMargins left="0.75" right="0.75" top="1" bottom="1" header="0.5" footer="0.5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workbookViewId="0">
      <selection activeCell="B3" sqref="B3"/>
    </sheetView>
  </sheetViews>
  <sheetFormatPr defaultRowHeight="14.25" x14ac:dyDescent="0.2"/>
  <cols>
    <col min="1" max="1" width="9" style="1" customWidth="1"/>
    <col min="2" max="2" width="15.85546875" style="1" bestFit="1" customWidth="1"/>
    <col min="3" max="3" width="11.7109375" style="1" bestFit="1" customWidth="1"/>
    <col min="4" max="4" width="16.7109375" style="1" bestFit="1" customWidth="1"/>
    <col min="5" max="5" width="29.85546875" style="1" bestFit="1" customWidth="1"/>
    <col min="6" max="6" width="9" style="1" customWidth="1"/>
    <col min="7" max="7" width="12" style="1" customWidth="1"/>
    <col min="8" max="8" width="12.42578125" style="1" customWidth="1"/>
    <col min="9" max="9" width="18.28515625" style="17" bestFit="1" customWidth="1"/>
    <col min="10" max="10" width="11.28515625" style="17" customWidth="1"/>
    <col min="11" max="11" width="23.140625" style="5" customWidth="1"/>
    <col min="12" max="12" width="35.7109375" style="1" customWidth="1"/>
    <col min="13" max="16384" width="9.140625" style="1"/>
  </cols>
  <sheetData>
    <row r="1" spans="1:12" s="11" customFormat="1" ht="12.75" x14ac:dyDescent="0.2">
      <c r="B1" s="11" t="s">
        <v>215</v>
      </c>
      <c r="D1" s="11" t="s">
        <v>207</v>
      </c>
      <c r="F1" s="11" t="s">
        <v>254</v>
      </c>
      <c r="I1" s="15"/>
      <c r="J1" s="15"/>
      <c r="K1" s="10"/>
    </row>
    <row r="3" spans="1:12" ht="25.5" x14ac:dyDescent="0.2">
      <c r="A3" s="2" t="s">
        <v>98</v>
      </c>
      <c r="B3" s="2" t="s">
        <v>0</v>
      </c>
      <c r="C3" s="2" t="s">
        <v>1</v>
      </c>
      <c r="D3" s="2" t="s">
        <v>2</v>
      </c>
      <c r="E3" s="2" t="s">
        <v>3</v>
      </c>
      <c r="F3" s="12" t="s">
        <v>4</v>
      </c>
      <c r="G3" s="25" t="s">
        <v>216</v>
      </c>
      <c r="H3" s="25" t="s">
        <v>217</v>
      </c>
      <c r="I3" s="14" t="s">
        <v>204</v>
      </c>
      <c r="J3" s="13" t="s">
        <v>205</v>
      </c>
      <c r="K3" s="27" t="s">
        <v>206</v>
      </c>
      <c r="L3" s="26" t="s">
        <v>231</v>
      </c>
    </row>
    <row r="4" spans="1:12" x14ac:dyDescent="0.2">
      <c r="A4" s="4">
        <v>6</v>
      </c>
      <c r="B4" s="3" t="s">
        <v>177</v>
      </c>
      <c r="C4" s="3" t="s">
        <v>25</v>
      </c>
      <c r="D4" s="3" t="s">
        <v>88</v>
      </c>
      <c r="E4" s="3" t="s">
        <v>6</v>
      </c>
      <c r="F4" s="3" t="s">
        <v>199</v>
      </c>
      <c r="G4" s="8">
        <v>37.5</v>
      </c>
      <c r="H4" s="8">
        <v>20.5</v>
      </c>
      <c r="I4" s="16" t="s">
        <v>263</v>
      </c>
      <c r="J4" s="24" t="s">
        <v>219</v>
      </c>
      <c r="K4" s="28" t="s">
        <v>264</v>
      </c>
      <c r="L4" s="3" t="s">
        <v>237</v>
      </c>
    </row>
    <row r="5" spans="1:12" x14ac:dyDescent="0.2">
      <c r="A5" s="4">
        <v>12</v>
      </c>
      <c r="B5" s="3" t="s">
        <v>134</v>
      </c>
      <c r="C5" s="3" t="s">
        <v>200</v>
      </c>
      <c r="D5" s="3" t="s">
        <v>201</v>
      </c>
      <c r="E5" s="3" t="s">
        <v>6</v>
      </c>
      <c r="F5" s="3" t="s">
        <v>202</v>
      </c>
      <c r="G5" s="8">
        <v>32.5</v>
      </c>
      <c r="H5" s="8">
        <v>12.5</v>
      </c>
      <c r="I5" s="16">
        <f t="shared" ref="I5:I16" si="0">SUM(G5:H5)</f>
        <v>45</v>
      </c>
      <c r="J5" s="24" t="s">
        <v>222</v>
      </c>
      <c r="K5" s="28" t="s">
        <v>265</v>
      </c>
      <c r="L5" s="3" t="s">
        <v>237</v>
      </c>
    </row>
    <row r="6" spans="1:12" x14ac:dyDescent="0.2">
      <c r="A6" s="4">
        <v>10</v>
      </c>
      <c r="B6" s="3" t="s">
        <v>203</v>
      </c>
      <c r="C6" s="3" t="s">
        <v>77</v>
      </c>
      <c r="D6" s="3" t="s">
        <v>7</v>
      </c>
      <c r="E6" s="3" t="s">
        <v>14</v>
      </c>
      <c r="F6" s="3" t="s">
        <v>202</v>
      </c>
      <c r="G6" s="8">
        <v>33.5</v>
      </c>
      <c r="H6" s="8">
        <v>4.5</v>
      </c>
      <c r="I6" s="16">
        <f t="shared" si="0"/>
        <v>38</v>
      </c>
      <c r="J6" s="24" t="s">
        <v>224</v>
      </c>
      <c r="K6" s="28" t="s">
        <v>265</v>
      </c>
      <c r="L6" s="3" t="s">
        <v>250</v>
      </c>
    </row>
    <row r="7" spans="1:12" x14ac:dyDescent="0.2">
      <c r="A7" s="4">
        <v>13</v>
      </c>
      <c r="B7" s="3" t="s">
        <v>194</v>
      </c>
      <c r="C7" s="3" t="s">
        <v>70</v>
      </c>
      <c r="D7" s="3" t="s">
        <v>16</v>
      </c>
      <c r="E7" s="3" t="s">
        <v>19</v>
      </c>
      <c r="F7" s="3" t="s">
        <v>195</v>
      </c>
      <c r="G7" s="8">
        <v>25.5</v>
      </c>
      <c r="H7" s="8">
        <v>11</v>
      </c>
      <c r="I7" s="16">
        <f t="shared" si="0"/>
        <v>36.5</v>
      </c>
      <c r="J7" s="24" t="s">
        <v>220</v>
      </c>
      <c r="K7" s="28" t="s">
        <v>266</v>
      </c>
      <c r="L7" s="3" t="s">
        <v>233</v>
      </c>
    </row>
    <row r="8" spans="1:12" x14ac:dyDescent="0.2">
      <c r="A8" s="4">
        <v>11</v>
      </c>
      <c r="B8" s="3" t="s">
        <v>166</v>
      </c>
      <c r="C8" s="3" t="s">
        <v>62</v>
      </c>
      <c r="D8" s="3" t="s">
        <v>37</v>
      </c>
      <c r="E8" s="3" t="s">
        <v>29</v>
      </c>
      <c r="F8" s="3" t="s">
        <v>193</v>
      </c>
      <c r="G8" s="8">
        <v>26.5</v>
      </c>
      <c r="H8" s="8">
        <v>9.5</v>
      </c>
      <c r="I8" s="16">
        <f t="shared" si="0"/>
        <v>36</v>
      </c>
      <c r="J8" s="24" t="s">
        <v>223</v>
      </c>
      <c r="K8" s="28" t="s">
        <v>266</v>
      </c>
      <c r="L8" s="3" t="s">
        <v>247</v>
      </c>
    </row>
    <row r="9" spans="1:12" x14ac:dyDescent="0.2">
      <c r="A9" s="4">
        <v>3</v>
      </c>
      <c r="B9" s="3" t="s">
        <v>198</v>
      </c>
      <c r="C9" s="3" t="s">
        <v>49</v>
      </c>
      <c r="D9" s="3" t="s">
        <v>65</v>
      </c>
      <c r="E9" s="3" t="s">
        <v>19</v>
      </c>
      <c r="F9" s="3" t="s">
        <v>195</v>
      </c>
      <c r="G9" s="8">
        <v>33.5</v>
      </c>
      <c r="H9" s="8">
        <v>0</v>
      </c>
      <c r="I9" s="16">
        <f t="shared" si="0"/>
        <v>33.5</v>
      </c>
      <c r="J9" s="24" t="s">
        <v>221</v>
      </c>
      <c r="K9" s="28" t="s">
        <v>266</v>
      </c>
      <c r="L9" s="3" t="s">
        <v>233</v>
      </c>
    </row>
    <row r="10" spans="1:12" x14ac:dyDescent="0.2">
      <c r="A10" s="4">
        <v>4</v>
      </c>
      <c r="B10" s="3" t="s">
        <v>92</v>
      </c>
      <c r="C10" s="3" t="s">
        <v>44</v>
      </c>
      <c r="D10" s="3" t="s">
        <v>79</v>
      </c>
      <c r="E10" s="3" t="s">
        <v>19</v>
      </c>
      <c r="F10" s="3" t="s">
        <v>195</v>
      </c>
      <c r="G10" s="8">
        <v>28</v>
      </c>
      <c r="H10" s="8">
        <v>5</v>
      </c>
      <c r="I10" s="16">
        <f t="shared" si="0"/>
        <v>33</v>
      </c>
      <c r="J10" s="24" t="s">
        <v>110</v>
      </c>
      <c r="K10" s="28" t="s">
        <v>266</v>
      </c>
      <c r="L10" s="3" t="s">
        <v>233</v>
      </c>
    </row>
    <row r="11" spans="1:12" x14ac:dyDescent="0.2">
      <c r="A11" s="4">
        <v>8</v>
      </c>
      <c r="B11" s="3" t="s">
        <v>196</v>
      </c>
      <c r="C11" s="3" t="s">
        <v>22</v>
      </c>
      <c r="D11" s="3" t="s">
        <v>16</v>
      </c>
      <c r="E11" s="3" t="s">
        <v>19</v>
      </c>
      <c r="F11" s="3" t="s">
        <v>195</v>
      </c>
      <c r="G11" s="8">
        <v>27.5</v>
      </c>
      <c r="H11" s="8">
        <v>2.5</v>
      </c>
      <c r="I11" s="16">
        <f t="shared" si="0"/>
        <v>30</v>
      </c>
      <c r="J11" s="24" t="s">
        <v>136</v>
      </c>
      <c r="K11" s="28" t="s">
        <v>266</v>
      </c>
      <c r="L11" s="3" t="s">
        <v>233</v>
      </c>
    </row>
    <row r="12" spans="1:12" x14ac:dyDescent="0.2">
      <c r="A12" s="4">
        <v>1</v>
      </c>
      <c r="B12" s="3" t="s">
        <v>74</v>
      </c>
      <c r="C12" s="3" t="s">
        <v>12</v>
      </c>
      <c r="D12" s="3" t="s">
        <v>132</v>
      </c>
      <c r="E12" s="3" t="s">
        <v>6</v>
      </c>
      <c r="F12" s="3" t="s">
        <v>199</v>
      </c>
      <c r="G12" s="8">
        <v>28.5</v>
      </c>
      <c r="H12" s="8">
        <v>0</v>
      </c>
      <c r="I12" s="16">
        <f t="shared" si="0"/>
        <v>28.5</v>
      </c>
      <c r="J12" s="24" t="s">
        <v>253</v>
      </c>
      <c r="K12" s="28" t="s">
        <v>266</v>
      </c>
      <c r="L12" s="3" t="s">
        <v>237</v>
      </c>
    </row>
    <row r="13" spans="1:12" x14ac:dyDescent="0.2">
      <c r="A13" s="4">
        <v>2</v>
      </c>
      <c r="B13" s="3" t="s">
        <v>74</v>
      </c>
      <c r="C13" s="3" t="s">
        <v>70</v>
      </c>
      <c r="D13" s="3" t="s">
        <v>106</v>
      </c>
      <c r="E13" s="3" t="s">
        <v>6</v>
      </c>
      <c r="F13" s="3" t="s">
        <v>199</v>
      </c>
      <c r="G13" s="8">
        <v>28.5</v>
      </c>
      <c r="H13" s="8">
        <v>0</v>
      </c>
      <c r="I13" s="16">
        <f t="shared" si="0"/>
        <v>28.5</v>
      </c>
      <c r="J13" s="24" t="s">
        <v>253</v>
      </c>
      <c r="K13" s="28" t="s">
        <v>266</v>
      </c>
      <c r="L13" s="3" t="s">
        <v>233</v>
      </c>
    </row>
    <row r="14" spans="1:12" x14ac:dyDescent="0.2">
      <c r="A14" s="4">
        <v>7</v>
      </c>
      <c r="B14" s="3" t="s">
        <v>84</v>
      </c>
      <c r="C14" s="3" t="s">
        <v>49</v>
      </c>
      <c r="D14" s="3" t="s">
        <v>16</v>
      </c>
      <c r="E14" s="3" t="s">
        <v>6</v>
      </c>
      <c r="F14" s="3" t="s">
        <v>199</v>
      </c>
      <c r="G14" s="8">
        <v>22.5</v>
      </c>
      <c r="H14" s="8">
        <v>0</v>
      </c>
      <c r="I14" s="16">
        <f t="shared" si="0"/>
        <v>22.5</v>
      </c>
      <c r="J14" s="24" t="s">
        <v>255</v>
      </c>
      <c r="K14" s="28" t="s">
        <v>266</v>
      </c>
      <c r="L14" s="3" t="s">
        <v>237</v>
      </c>
    </row>
    <row r="15" spans="1:12" x14ac:dyDescent="0.2">
      <c r="A15" s="4">
        <v>9</v>
      </c>
      <c r="B15" s="3" t="s">
        <v>192</v>
      </c>
      <c r="C15" s="3" t="s">
        <v>89</v>
      </c>
      <c r="D15" s="3" t="s">
        <v>27</v>
      </c>
      <c r="E15" s="3" t="s">
        <v>21</v>
      </c>
      <c r="F15" s="3" t="s">
        <v>193</v>
      </c>
      <c r="G15" s="8">
        <v>21.5</v>
      </c>
      <c r="H15" s="8">
        <v>1</v>
      </c>
      <c r="I15" s="16">
        <f t="shared" si="0"/>
        <v>22.5</v>
      </c>
      <c r="J15" s="24" t="s">
        <v>255</v>
      </c>
      <c r="K15" s="28" t="s">
        <v>266</v>
      </c>
      <c r="L15" s="3" t="s">
        <v>241</v>
      </c>
    </row>
    <row r="16" spans="1:12" x14ac:dyDescent="0.2">
      <c r="A16" s="4">
        <v>5</v>
      </c>
      <c r="B16" s="3" t="s">
        <v>178</v>
      </c>
      <c r="C16" s="3" t="s">
        <v>96</v>
      </c>
      <c r="D16" s="3" t="s">
        <v>197</v>
      </c>
      <c r="E16" s="3" t="s">
        <v>19</v>
      </c>
      <c r="F16" s="3" t="s">
        <v>195</v>
      </c>
      <c r="G16" s="8">
        <v>15.5</v>
      </c>
      <c r="H16" s="8">
        <v>5</v>
      </c>
      <c r="I16" s="16">
        <f t="shared" si="0"/>
        <v>20.5</v>
      </c>
      <c r="J16" s="24" t="s">
        <v>226</v>
      </c>
      <c r="K16" s="28" t="s">
        <v>266</v>
      </c>
      <c r="L16" s="3" t="s">
        <v>233</v>
      </c>
    </row>
  </sheetData>
  <sortState ref="A4:L16">
    <sortCondition descending="1" ref="I4"/>
  </sortState>
  <pageMargins left="0.75" right="0.75" top="1" bottom="1" header="0.5" footer="0.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2018-11-19T04:16:51Z</cp:lastPrinted>
  <dcterms:created xsi:type="dcterms:W3CDTF">2018-10-01T05:46:12Z</dcterms:created>
  <dcterms:modified xsi:type="dcterms:W3CDTF">2018-11-19T04:25:07Z</dcterms:modified>
</cp:coreProperties>
</file>